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jack150\Downloads\"/>
    </mc:Choice>
  </mc:AlternateContent>
  <xr:revisionPtr revIDLastSave="0" documentId="13_ncr:1_{3BF56FFA-D09D-475E-BA02-9CFA0E76026E}" xr6:coauthVersionLast="47" xr6:coauthVersionMax="47" xr10:uidLastSave="{00000000-0000-0000-0000-000000000000}"/>
  <bookViews>
    <workbookView xWindow="28680" yWindow="360" windowWidth="25440" windowHeight="15270" xr2:uid="{00000000-000D-0000-FFFF-FFFF00000000}"/>
  </bookViews>
  <sheets>
    <sheet name="CM checksheet" sheetId="4" r:id="rId1"/>
    <sheet name="Business Minor" sheetId="5" r:id="rId2"/>
    <sheet name="Major Electives" sheetId="6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16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16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E94" i="4" l="1"/>
  <c r="E88" i="4"/>
  <c r="E76" i="4"/>
  <c r="E68" i="4"/>
  <c r="E42" i="4"/>
  <c r="E33" i="4"/>
  <c r="E24" i="4"/>
  <c r="E14" i="4"/>
  <c r="I56" i="4" l="1"/>
  <c r="J56" i="4"/>
  <c r="D58" i="4" l="1"/>
  <c r="D57" i="4"/>
</calcChain>
</file>

<file path=xl/sharedStrings.xml><?xml version="1.0" encoding="utf-8"?>
<sst xmlns="http://schemas.openxmlformats.org/spreadsheetml/2006/main" count="209" uniqueCount="158">
  <si>
    <t>Course #</t>
  </si>
  <si>
    <t>Course Name</t>
  </si>
  <si>
    <t>Hr</t>
  </si>
  <si>
    <t>Grade</t>
  </si>
  <si>
    <t>Construction Project Administration</t>
  </si>
  <si>
    <t>Construction Means and Methods</t>
  </si>
  <si>
    <t>Last Name:</t>
  </si>
  <si>
    <t>First Name:</t>
  </si>
  <si>
    <t>Student ID:</t>
  </si>
  <si>
    <t>SEM &amp; YR</t>
  </si>
  <si>
    <t>Pre/Co-Requisites</t>
  </si>
  <si>
    <t>Comments</t>
  </si>
  <si>
    <t>Freshman - Fall</t>
  </si>
  <si>
    <t>ETCE 1222</t>
  </si>
  <si>
    <t>MATH 1103</t>
  </si>
  <si>
    <t>Total</t>
  </si>
  <si>
    <t>CMET 1680</t>
  </si>
  <si>
    <t>ETCE 1211</t>
  </si>
  <si>
    <t>ETCE 1211L</t>
  </si>
  <si>
    <t>MATH 1121</t>
  </si>
  <si>
    <t>Sophomore - Fall</t>
  </si>
  <si>
    <t>ETGR 2101</t>
  </si>
  <si>
    <t>PHYS 1101</t>
  </si>
  <si>
    <t>PHYS 1101L</t>
  </si>
  <si>
    <t>Sophomore - Spring</t>
  </si>
  <si>
    <t>STAT 1220</t>
  </si>
  <si>
    <t>* = grade of C or better required in prerequisite course</t>
  </si>
  <si>
    <t>Junior - Fall</t>
  </si>
  <si>
    <t>CMET 3224</t>
  </si>
  <si>
    <t>ETCE 3131</t>
  </si>
  <si>
    <t>ETCE 3131L</t>
  </si>
  <si>
    <t>Junior - Spring</t>
  </si>
  <si>
    <t>ETCE 4350</t>
  </si>
  <si>
    <t>Construction Geotechnics and Foundations</t>
  </si>
  <si>
    <t>Senior - Fall</t>
  </si>
  <si>
    <t>Senior - Spring</t>
  </si>
  <si>
    <t>Project Scheduling and Control</t>
  </si>
  <si>
    <t>Building Systems</t>
  </si>
  <si>
    <t>BSCM Construction Management Checksheet</t>
  </si>
  <si>
    <t>ACCT 2121</t>
  </si>
  <si>
    <t>CMET 3123</t>
  </si>
  <si>
    <t>ETCE 3271</t>
  </si>
  <si>
    <t>CMET 4126</t>
  </si>
  <si>
    <t>CMET 4272</t>
  </si>
  <si>
    <t>Catalog Date:</t>
  </si>
  <si>
    <t>Critical Thinking and Communication</t>
  </si>
  <si>
    <t>CMET 2135</t>
  </si>
  <si>
    <t>Building Information Modeling</t>
  </si>
  <si>
    <r>
      <t>Construction Materials and Structures Lab</t>
    </r>
    <r>
      <rPr>
        <vertAlign val="superscript"/>
        <sz val="9"/>
        <rFont val="Times New Roman"/>
        <family val="1"/>
      </rPr>
      <t/>
    </r>
  </si>
  <si>
    <t>ETCE 2163L</t>
  </si>
  <si>
    <t>Freshman - Spring</t>
  </si>
  <si>
    <t>WRDS 1103</t>
  </si>
  <si>
    <t>XXXX 1511</t>
  </si>
  <si>
    <t>XXXX 1502</t>
  </si>
  <si>
    <t>XXXX 1512</t>
  </si>
  <si>
    <t>CTCM 2530</t>
  </si>
  <si>
    <t>ECON 2101</t>
  </si>
  <si>
    <t xml:space="preserve">Soil Testing Laboratory </t>
  </si>
  <si>
    <t xml:space="preserve">Capstone Project </t>
  </si>
  <si>
    <t>Revised:</t>
  </si>
  <si>
    <t>Theme Course: Global Arts and Humanties</t>
  </si>
  <si>
    <t>CMET 1400</t>
  </si>
  <si>
    <t>Plan Reading Lab</t>
  </si>
  <si>
    <t>Plan Reading</t>
  </si>
  <si>
    <t>INFO 2130</t>
  </si>
  <si>
    <t>CMET 2175</t>
  </si>
  <si>
    <t>Survey of Structures</t>
  </si>
  <si>
    <t>ACCT 2122</t>
  </si>
  <si>
    <t>ECON 2102</t>
  </si>
  <si>
    <t>Physical Geology</t>
  </si>
  <si>
    <t>GEOL 1200</t>
  </si>
  <si>
    <t>CMET 3126</t>
  </si>
  <si>
    <t>CMET 3150</t>
  </si>
  <si>
    <t>MGMT 3140</t>
  </si>
  <si>
    <t>CMET 3124</t>
  </si>
  <si>
    <t>Construction Law and Contracts</t>
  </si>
  <si>
    <t>Management and Organizational Behavior</t>
  </si>
  <si>
    <t>Cost Estimating II</t>
  </si>
  <si>
    <t>Senior - Summer</t>
  </si>
  <si>
    <t>CMET 4401</t>
  </si>
  <si>
    <t>Construction Internship</t>
  </si>
  <si>
    <t>CMET XXXX</t>
  </si>
  <si>
    <t>Capstone Project</t>
  </si>
  <si>
    <t>OPER 3100</t>
  </si>
  <si>
    <t>Operations Management</t>
  </si>
  <si>
    <r>
      <t xml:space="preserve">Course in </t>
    </r>
    <r>
      <rPr>
        <i/>
        <sz val="10"/>
        <rFont val="Times New Roman"/>
        <family val="1"/>
      </rPr>
      <t>italics</t>
    </r>
    <r>
      <rPr>
        <sz val="10"/>
        <rFont val="Times New Roman"/>
        <family val="1"/>
      </rPr>
      <t xml:space="preserve"> can be taken as a pre or co requisite</t>
    </r>
  </si>
  <si>
    <r>
      <t xml:space="preserve">Course in </t>
    </r>
    <r>
      <rPr>
        <b/>
        <sz val="10"/>
        <rFont val="Times New Roman"/>
        <family val="1"/>
      </rPr>
      <t>bold</t>
    </r>
    <r>
      <rPr>
        <sz val="10"/>
        <rFont val="Times New Roman"/>
        <family val="1"/>
      </rPr>
      <t xml:space="preserve"> must be taken as a co requisite</t>
    </r>
  </si>
  <si>
    <t>Soil Mechanics and Earthwork</t>
  </si>
  <si>
    <t>Project Planning and Scheduling</t>
  </si>
  <si>
    <t>Theme Course: Local Social Science</t>
  </si>
  <si>
    <t>Theme Course: Local Arts and Humanities</t>
  </si>
  <si>
    <t>Required Summer Prior to Dec/May Graduation</t>
  </si>
  <si>
    <r>
      <rPr>
        <i/>
        <sz val="10"/>
        <rFont val="Times New Roman"/>
        <family val="1"/>
      </rPr>
      <t xml:space="preserve">MATH 1103 or Higher, </t>
    </r>
    <r>
      <rPr>
        <b/>
        <sz val="10"/>
        <rFont val="Times New Roman"/>
        <family val="1"/>
      </rPr>
      <t>ETCE 1211L</t>
    </r>
  </si>
  <si>
    <r>
      <t xml:space="preserve">MATH 1103, </t>
    </r>
    <r>
      <rPr>
        <b/>
        <sz val="10"/>
        <rFont val="Times New Roman"/>
        <family val="1"/>
      </rPr>
      <t>PHYS 1101L</t>
    </r>
  </si>
  <si>
    <t>MATH 1100 or MATH 1101</t>
  </si>
  <si>
    <t>Sophomore standing</t>
  </si>
  <si>
    <t>Senior Standing, CM Major, Dept Permission</t>
  </si>
  <si>
    <r>
      <rPr>
        <i/>
        <sz val="10"/>
        <rFont val="Times New Roman"/>
        <family val="1"/>
      </rPr>
      <t>MATH 1103</t>
    </r>
    <r>
      <rPr>
        <b/>
        <sz val="10"/>
        <rFont val="Times New Roman"/>
        <family val="1"/>
      </rPr>
      <t>, ETCE 1211</t>
    </r>
  </si>
  <si>
    <t>Introduction to Construction ©</t>
  </si>
  <si>
    <t>Introductory Physics I Laboratory ©</t>
  </si>
  <si>
    <t>Elements of Statistics I ©</t>
  </si>
  <si>
    <t>Construction Materials ©</t>
  </si>
  <si>
    <t>Writing &amp; Inquiry in Academic Contexts I &amp; II ©</t>
  </si>
  <si>
    <t>Precalc Math for Sci. and Eng. ©</t>
  </si>
  <si>
    <t>ET Calculus or MATH 1241 ©</t>
  </si>
  <si>
    <t>Construction Surveying I ©</t>
  </si>
  <si>
    <t>Construction Surveying I Lab ©</t>
  </si>
  <si>
    <t>Introductory Physics I ©</t>
  </si>
  <si>
    <t>Additional Courses to Complete a Business Minor in Operations and Supply Chain Management</t>
  </si>
  <si>
    <t>OPER 3201</t>
  </si>
  <si>
    <t>OPER 3204</t>
  </si>
  <si>
    <t>OPER 3208</t>
  </si>
  <si>
    <t>Operations Planning and Control</t>
  </si>
  <si>
    <t>Supply Chain Management</t>
  </si>
  <si>
    <t>OPER 3100*</t>
  </si>
  <si>
    <t>Management of Service and Project Operations</t>
  </si>
  <si>
    <r>
      <rPr>
        <sz val="10"/>
        <rFont val="Times New Roman"/>
        <family val="1"/>
      </rPr>
      <t>ETCE 1222</t>
    </r>
    <r>
      <rPr>
        <b/>
        <sz val="10"/>
        <rFont val="Times New Roman"/>
        <family val="1"/>
      </rPr>
      <t>, CMET 1400</t>
    </r>
  </si>
  <si>
    <t>CMET 2105</t>
  </si>
  <si>
    <t>CMET 2105L</t>
  </si>
  <si>
    <t>Prof. Development I: Construction Safety</t>
  </si>
  <si>
    <t>CMET 2221</t>
  </si>
  <si>
    <t>Cost Estimating</t>
  </si>
  <si>
    <t>2024-2025</t>
  </si>
  <si>
    <t xml:space="preserve">Click here to declare a minor in Operations and Supply Chain Management </t>
  </si>
  <si>
    <r>
      <rPr>
        <i/>
        <sz val="10"/>
        <rFont val="Times New Roman"/>
        <family val="1"/>
      </rPr>
      <t>CMET 2105</t>
    </r>
    <r>
      <rPr>
        <sz val="10"/>
        <rFont val="Times New Roman"/>
        <family val="1"/>
      </rPr>
      <t>, PHYS 1101</t>
    </r>
  </si>
  <si>
    <r>
      <t xml:space="preserve">MATH 1103, </t>
    </r>
    <r>
      <rPr>
        <b/>
        <sz val="10"/>
        <rFont val="Times New Roman"/>
        <family val="1"/>
      </rPr>
      <t>CMET 2105L</t>
    </r>
  </si>
  <si>
    <t xml:space="preserve">CMET 2105 </t>
  </si>
  <si>
    <t>CMET 2175 or ETGR 2102</t>
  </si>
  <si>
    <t>CMET 2221, CMET 2105/L</t>
  </si>
  <si>
    <t>Principles of Accounting I ©</t>
  </si>
  <si>
    <t>Theme Course: Global Social Science: Principles of Economics (Macro) ©</t>
  </si>
  <si>
    <t>Principles of Accounting II ©</t>
  </si>
  <si>
    <t>Introduction to Business Computing ©</t>
  </si>
  <si>
    <t>Principles of Economics (Micro) ©</t>
  </si>
  <si>
    <t>© = grade of C or better required in prerequisite course</t>
  </si>
  <si>
    <t>Construction Management Elective</t>
  </si>
  <si>
    <t>Sophomore standing, MATH 1120, MATH 1121, STAT 1220, or STAT 1222</t>
  </si>
  <si>
    <t>CMET 4073</t>
  </si>
  <si>
    <t>Special Topics</t>
  </si>
  <si>
    <t>CMET 4125</t>
  </si>
  <si>
    <t>CMET 4135</t>
  </si>
  <si>
    <t>ETCE 4251</t>
  </si>
  <si>
    <t>COURSE</t>
  </si>
  <si>
    <t>COURSE TITLE</t>
  </si>
  <si>
    <t>Highway Design and Construction</t>
  </si>
  <si>
    <t>Construction Codes, Permits, Compliance and Sustainability</t>
  </si>
  <si>
    <t>CMET 4130</t>
  </si>
  <si>
    <t>Infrastructure Systems</t>
  </si>
  <si>
    <t>PREREQUISITES</t>
  </si>
  <si>
    <t>CMET 3123, CMET 3150, and CMET 3224</t>
  </si>
  <si>
    <t>CMET 3123 and ETCE 3131</t>
  </si>
  <si>
    <t>CMET 3123, CMET 3126, and CMET 3224</t>
  </si>
  <si>
    <t>ETCE 1211 and ETCE 3131</t>
  </si>
  <si>
    <t>ACCT 2121, ACCT 2122, ECON 2101, ECON 2102, INFO 2130, and STAT 1220</t>
  </si>
  <si>
    <t>ACCT 2121, ACCT 2122, ECON 2101, ECON 2102, and INFO 2130</t>
  </si>
  <si>
    <t>CMET 2105, CMET 2135, CMET 2221</t>
  </si>
  <si>
    <t xml:space="preserve">Applied Mechanics I © </t>
  </si>
  <si>
    <t>https://osds.charlotte.edu/wp-content/uploads/sites/511/2024/04/CMET-24-25.pdf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</si>
</sst>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9"/>
      <name val="Times New Roman"/>
      <family val="1"/>
    </font>
    <font>
      <sz val="9"/>
      <color theme="4" tint="-0.249977111117893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1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 wrapText="1"/>
    </xf>
    <xf numFmtId="17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9" fillId="2" borderId="0" xfId="0" applyFont="1" applyFill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 wrapText="1"/>
    </xf>
    <xf numFmtId="17" fontId="12" fillId="0" borderId="0" xfId="1" applyNumberFormat="1" applyFont="1" applyAlignment="1">
      <alignment horizontal="left" vertical="center"/>
    </xf>
    <xf numFmtId="0" fontId="6" fillId="0" borderId="0" xfId="1" applyFont="1" applyAlignment="1">
      <alignment wrapText="1"/>
    </xf>
    <xf numFmtId="0" fontId="13" fillId="0" borderId="0" xfId="0" applyFont="1"/>
    <xf numFmtId="0" fontId="8" fillId="0" borderId="0" xfId="0" applyFont="1"/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4" fillId="0" borderId="0" xfId="0" applyFont="1"/>
    <xf numFmtId="0" fontId="16" fillId="0" borderId="0" xfId="1" applyFont="1" applyAlignment="1">
      <alignment wrapText="1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5" fillId="0" borderId="2" xfId="1" applyFont="1" applyBorder="1" applyAlignment="1">
      <alignment vertical="center"/>
    </xf>
    <xf numFmtId="0" fontId="8" fillId="0" borderId="0" xfId="1" applyFont="1" applyAlignment="1">
      <alignment horizontal="left" vertical="center" wrapText="1"/>
    </xf>
    <xf numFmtId="0" fontId="20" fillId="0" borderId="0" xfId="2" applyBorder="1"/>
    <xf numFmtId="0" fontId="21" fillId="0" borderId="1" xfId="1" applyFont="1" applyBorder="1" applyAlignment="1" applyProtection="1">
      <alignment horizontal="left" vertical="center"/>
      <protection locked="0"/>
    </xf>
    <xf numFmtId="0" fontId="22" fillId="2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 applyProtection="1">
      <alignment vertical="center"/>
      <protection locked="0"/>
    </xf>
    <xf numFmtId="0" fontId="5" fillId="3" borderId="0" xfId="1" applyFont="1" applyFill="1" applyAlignment="1">
      <alignment vertical="center"/>
    </xf>
    <xf numFmtId="0" fontId="5" fillId="3" borderId="0" xfId="1" applyFont="1" applyFill="1" applyAlignment="1" applyProtection="1">
      <alignment vertical="center"/>
      <protection locked="0"/>
    </xf>
    <xf numFmtId="0" fontId="8" fillId="0" borderId="0" xfId="1" applyFont="1" applyAlignment="1">
      <alignment horizontal="left" vertical="center"/>
    </xf>
    <xf numFmtId="0" fontId="8" fillId="0" borderId="1" xfId="0" applyFont="1" applyBorder="1"/>
    <xf numFmtId="0" fontId="5" fillId="0" borderId="1" xfId="1" applyFont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20" fillId="0" borderId="0" xfId="2" applyAlignment="1">
      <alignment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FFFF"/>
      <color rgb="FFFF99CC"/>
      <color rgb="FFCC99FF"/>
      <color rgb="FFFF00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ds.charlotte.edu/wp-content/uploads/sites/511/2024/04/CMET-24-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belkcollege.charlotte.edu/academic-programs/undergraduate-programs/prospective-students/non-business-stud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57"/>
  <sheetViews>
    <sheetView tabSelected="1" zoomScaleNormal="100" zoomScaleSheetLayoutView="100" workbookViewId="0">
      <selection activeCell="L157" sqref="L157"/>
    </sheetView>
  </sheetViews>
  <sheetFormatPr defaultColWidth="9.140625" defaultRowHeight="12.75" x14ac:dyDescent="0.25"/>
  <cols>
    <col min="1" max="1" width="6" style="1" customWidth="1"/>
    <col min="2" max="2" width="14.42578125" style="1" customWidth="1"/>
    <col min="3" max="3" width="0.85546875" style="1" customWidth="1"/>
    <col min="4" max="4" width="38" style="1" customWidth="1"/>
    <col min="5" max="5" width="3.28515625" style="9" customWidth="1"/>
    <col min="6" max="6" width="4.5703125" style="9" customWidth="1"/>
    <col min="7" max="8" width="3.42578125" style="9" customWidth="1"/>
    <col min="9" max="9" width="41.140625" style="10" customWidth="1"/>
    <col min="10" max="10" width="10.42578125" style="1" customWidth="1"/>
    <col min="11" max="16384" width="9.140625" style="1"/>
  </cols>
  <sheetData>
    <row r="1" spans="1:11" ht="15.75" x14ac:dyDescent="0.25">
      <c r="A1" s="34" t="s">
        <v>38</v>
      </c>
      <c r="I1" s="13" t="s">
        <v>59</v>
      </c>
      <c r="J1" s="14">
        <v>45566</v>
      </c>
    </row>
    <row r="2" spans="1:11" ht="15" customHeight="1" x14ac:dyDescent="0.25">
      <c r="I2" s="13" t="s">
        <v>44</v>
      </c>
      <c r="J2" s="15" t="s">
        <v>122</v>
      </c>
    </row>
    <row r="3" spans="1:11" ht="15" x14ac:dyDescent="0.25">
      <c r="B3" s="63" t="s">
        <v>6</v>
      </c>
      <c r="C3" s="63"/>
      <c r="D3" s="53"/>
      <c r="F3" s="62"/>
      <c r="G3" s="62"/>
      <c r="H3" s="62"/>
      <c r="I3" s="13"/>
    </row>
    <row r="4" spans="1:11" ht="15" x14ac:dyDescent="0.25">
      <c r="B4" s="63" t="s">
        <v>7</v>
      </c>
      <c r="C4" s="63"/>
      <c r="D4" s="53"/>
      <c r="G4" s="16"/>
      <c r="I4" s="13"/>
      <c r="J4" s="2"/>
    </row>
    <row r="5" spans="1:11" ht="15" customHeight="1" x14ac:dyDescent="0.25">
      <c r="B5" s="63" t="s">
        <v>8</v>
      </c>
      <c r="C5" s="63"/>
      <c r="D5" s="54"/>
      <c r="E5" s="32"/>
      <c r="F5" s="32"/>
      <c r="G5" s="32"/>
      <c r="H5" s="32"/>
      <c r="I5" s="32"/>
      <c r="J5" s="32"/>
      <c r="K5" s="32"/>
    </row>
    <row r="6" spans="1:11" ht="25.5" x14ac:dyDescent="0.2">
      <c r="A6" s="3" t="s">
        <v>9</v>
      </c>
      <c r="B6" s="4" t="s">
        <v>0</v>
      </c>
      <c r="C6" s="4"/>
      <c r="D6" s="4" t="s">
        <v>1</v>
      </c>
      <c r="E6" s="5" t="s">
        <v>2</v>
      </c>
      <c r="F6" s="66" t="s">
        <v>3</v>
      </c>
      <c r="G6" s="66"/>
      <c r="H6" s="66"/>
      <c r="I6" s="3" t="s">
        <v>10</v>
      </c>
      <c r="J6" s="4" t="s">
        <v>11</v>
      </c>
    </row>
    <row r="7" spans="1:11" ht="13.5" customHeight="1" x14ac:dyDescent="0.25">
      <c r="A7" s="6" t="s">
        <v>12</v>
      </c>
    </row>
    <row r="8" spans="1:11" ht="14.1" customHeight="1" x14ac:dyDescent="0.25">
      <c r="A8" s="55"/>
      <c r="B8" s="1" t="s">
        <v>53</v>
      </c>
      <c r="C8" s="8"/>
      <c r="D8" s="8" t="s">
        <v>60</v>
      </c>
      <c r="E8" s="18">
        <v>3</v>
      </c>
      <c r="F8" s="19"/>
      <c r="G8" s="19"/>
      <c r="H8" s="19"/>
      <c r="I8" s="20"/>
      <c r="J8" s="17"/>
    </row>
    <row r="9" spans="1:11" ht="14.1" customHeight="1" x14ac:dyDescent="0.25">
      <c r="A9" s="55"/>
      <c r="B9" s="1" t="s">
        <v>14</v>
      </c>
      <c r="D9" s="1" t="s">
        <v>103</v>
      </c>
      <c r="E9" s="9">
        <v>3</v>
      </c>
      <c r="F9" s="19"/>
      <c r="G9" s="19"/>
      <c r="H9" s="19"/>
      <c r="I9" s="10" t="s">
        <v>94</v>
      </c>
      <c r="J9" s="17"/>
    </row>
    <row r="10" spans="1:11" ht="14.1" customHeight="1" x14ac:dyDescent="0.25">
      <c r="A10" s="55"/>
      <c r="B10" s="1" t="s">
        <v>51</v>
      </c>
      <c r="D10" s="1" t="s">
        <v>102</v>
      </c>
      <c r="E10" s="9">
        <v>3</v>
      </c>
      <c r="F10" s="19"/>
      <c r="G10" s="19"/>
      <c r="H10" s="19"/>
      <c r="J10" s="17"/>
    </row>
    <row r="11" spans="1:11" ht="14.1" customHeight="1" x14ac:dyDescent="0.25">
      <c r="A11" s="55"/>
      <c r="B11" s="1" t="s">
        <v>13</v>
      </c>
      <c r="D11" s="1" t="s">
        <v>101</v>
      </c>
      <c r="E11" s="9">
        <v>3</v>
      </c>
      <c r="F11" s="19"/>
      <c r="G11" s="19"/>
      <c r="H11" s="19"/>
      <c r="I11" s="21"/>
      <c r="J11" s="17"/>
    </row>
    <row r="12" spans="1:11" x14ac:dyDescent="0.25">
      <c r="A12" s="55"/>
      <c r="B12" s="1" t="s">
        <v>61</v>
      </c>
      <c r="D12" s="1" t="s">
        <v>98</v>
      </c>
      <c r="E12" s="9">
        <v>3</v>
      </c>
      <c r="F12" s="19"/>
      <c r="G12" s="19"/>
      <c r="H12" s="19"/>
      <c r="I12" s="22"/>
      <c r="J12" s="17"/>
    </row>
    <row r="14" spans="1:11" ht="14.1" customHeight="1" x14ac:dyDescent="0.25">
      <c r="D14" s="23" t="s">
        <v>15</v>
      </c>
      <c r="E14" s="12">
        <f>SUM(E8:E13)</f>
        <v>15</v>
      </c>
    </row>
    <row r="15" spans="1:11" ht="14.1" customHeight="1" x14ac:dyDescent="0.25">
      <c r="A15" s="6" t="s">
        <v>50</v>
      </c>
      <c r="B15" s="6"/>
    </row>
    <row r="16" spans="1:11" ht="14.1" customHeight="1" x14ac:dyDescent="0.25">
      <c r="A16" s="55"/>
      <c r="B16" s="1" t="s">
        <v>19</v>
      </c>
      <c r="D16" s="1" t="s">
        <v>104</v>
      </c>
      <c r="E16" s="9">
        <v>3</v>
      </c>
      <c r="F16" s="19"/>
      <c r="G16" s="19"/>
      <c r="H16" s="19"/>
      <c r="I16" s="10" t="s">
        <v>14</v>
      </c>
      <c r="J16" s="17"/>
    </row>
    <row r="17" spans="1:11" ht="25.5" x14ac:dyDescent="0.25">
      <c r="A17" s="55"/>
      <c r="B17" s="1" t="s">
        <v>17</v>
      </c>
      <c r="D17" s="1" t="s">
        <v>105</v>
      </c>
      <c r="E17" s="9">
        <v>3</v>
      </c>
      <c r="F17" s="19"/>
      <c r="G17" s="19"/>
      <c r="H17" s="19"/>
      <c r="I17" s="20" t="s">
        <v>92</v>
      </c>
      <c r="J17" s="17"/>
    </row>
    <row r="18" spans="1:11" x14ac:dyDescent="0.25">
      <c r="A18" s="55"/>
      <c r="B18" s="1" t="s">
        <v>18</v>
      </c>
      <c r="D18" s="1" t="s">
        <v>106</v>
      </c>
      <c r="E18" s="9">
        <v>1</v>
      </c>
      <c r="F18" s="19"/>
      <c r="G18" s="19"/>
      <c r="H18" s="19"/>
      <c r="I18" s="24" t="s">
        <v>97</v>
      </c>
      <c r="J18" s="17"/>
    </row>
    <row r="19" spans="1:11" ht="14.1" customHeight="1" x14ac:dyDescent="0.2">
      <c r="A19" s="55"/>
      <c r="B19" s="1" t="s">
        <v>22</v>
      </c>
      <c r="D19" s="1" t="s">
        <v>107</v>
      </c>
      <c r="E19" s="9">
        <v>3</v>
      </c>
      <c r="F19" s="19"/>
      <c r="G19" s="19"/>
      <c r="H19" s="19"/>
      <c r="I19" s="25" t="s">
        <v>93</v>
      </c>
      <c r="J19" s="17"/>
    </row>
    <row r="20" spans="1:11" ht="14.1" customHeight="1" x14ac:dyDescent="0.2">
      <c r="A20" s="55"/>
      <c r="B20" s="1" t="s">
        <v>23</v>
      </c>
      <c r="D20" s="1" t="s">
        <v>99</v>
      </c>
      <c r="E20" s="9">
        <v>1</v>
      </c>
      <c r="F20" s="19"/>
      <c r="G20" s="19"/>
      <c r="H20" s="19"/>
      <c r="I20" s="39" t="s">
        <v>22</v>
      </c>
      <c r="J20" s="17"/>
    </row>
    <row r="21" spans="1:11" ht="14.1" customHeight="1" x14ac:dyDescent="0.2">
      <c r="A21" s="55"/>
      <c r="B21" s="1" t="s">
        <v>25</v>
      </c>
      <c r="D21" s="1" t="s">
        <v>100</v>
      </c>
      <c r="E21" s="9">
        <v>3</v>
      </c>
      <c r="F21" s="19"/>
      <c r="G21" s="19"/>
      <c r="H21" s="19"/>
      <c r="I21" s="26" t="s">
        <v>94</v>
      </c>
      <c r="J21" s="17"/>
    </row>
    <row r="22" spans="1:11" x14ac:dyDescent="0.25">
      <c r="A22" s="55"/>
      <c r="B22" s="1" t="s">
        <v>16</v>
      </c>
      <c r="C22" s="8"/>
      <c r="D22" s="8" t="s">
        <v>119</v>
      </c>
      <c r="E22" s="18">
        <v>1</v>
      </c>
      <c r="F22" s="19"/>
      <c r="G22" s="19"/>
      <c r="H22" s="19"/>
      <c r="I22" s="20"/>
      <c r="J22" s="17"/>
    </row>
    <row r="24" spans="1:11" ht="14.1" customHeight="1" x14ac:dyDescent="0.25">
      <c r="D24" s="23" t="s">
        <v>15</v>
      </c>
      <c r="E24" s="12">
        <f>SUM(E16:E23)</f>
        <v>15</v>
      </c>
    </row>
    <row r="25" spans="1:11" ht="14.1" customHeight="1" x14ac:dyDescent="0.25">
      <c r="A25" s="6" t="s">
        <v>20</v>
      </c>
    </row>
    <row r="26" spans="1:11" ht="26.1" customHeight="1" x14ac:dyDescent="0.25">
      <c r="A26" s="17"/>
      <c r="B26" s="1" t="s">
        <v>120</v>
      </c>
      <c r="D26" s="1" t="s">
        <v>5</v>
      </c>
      <c r="E26" s="9">
        <v>3</v>
      </c>
      <c r="F26" s="19"/>
      <c r="G26" s="19"/>
      <c r="H26" s="19"/>
      <c r="I26" s="10" t="s">
        <v>124</v>
      </c>
      <c r="J26" s="17"/>
    </row>
    <row r="27" spans="1:11" x14ac:dyDescent="0.25">
      <c r="A27" s="17"/>
      <c r="B27" s="1" t="s">
        <v>64</v>
      </c>
      <c r="D27" s="1" t="s">
        <v>132</v>
      </c>
      <c r="E27" s="9">
        <v>3</v>
      </c>
      <c r="F27" s="19"/>
      <c r="G27" s="19"/>
      <c r="H27" s="19"/>
      <c r="J27" s="50"/>
      <c r="K27" s="61"/>
    </row>
    <row r="28" spans="1:11" ht="14.1" customHeight="1" x14ac:dyDescent="0.25">
      <c r="A28" s="17"/>
      <c r="B28" s="1" t="s">
        <v>117</v>
      </c>
      <c r="C28" s="8"/>
      <c r="D28" s="8" t="s">
        <v>63</v>
      </c>
      <c r="E28" s="18">
        <v>3</v>
      </c>
      <c r="F28" s="19"/>
      <c r="G28" s="19"/>
      <c r="H28" s="19"/>
      <c r="I28" s="33" t="s">
        <v>125</v>
      </c>
      <c r="J28" s="17"/>
    </row>
    <row r="29" spans="1:11" x14ac:dyDescent="0.25">
      <c r="A29" s="17"/>
      <c r="B29" s="1" t="s">
        <v>118</v>
      </c>
      <c r="D29" s="1" t="s">
        <v>62</v>
      </c>
      <c r="E29" s="9">
        <v>1</v>
      </c>
      <c r="F29" s="19"/>
      <c r="G29" s="19"/>
      <c r="H29" s="19"/>
      <c r="I29" s="21" t="s">
        <v>126</v>
      </c>
      <c r="J29" s="17"/>
    </row>
    <row r="30" spans="1:11" x14ac:dyDescent="0.25">
      <c r="A30" s="17"/>
      <c r="B30" s="1" t="s">
        <v>46</v>
      </c>
      <c r="C30" s="8"/>
      <c r="D30" s="8" t="s">
        <v>47</v>
      </c>
      <c r="E30" s="18">
        <v>3</v>
      </c>
      <c r="F30" s="19"/>
      <c r="G30" s="19"/>
      <c r="H30" s="19"/>
      <c r="I30" s="10" t="s">
        <v>18</v>
      </c>
      <c r="J30" s="17"/>
    </row>
    <row r="31" spans="1:11" x14ac:dyDescent="0.25">
      <c r="A31" s="17"/>
      <c r="B31" s="1" t="s">
        <v>21</v>
      </c>
      <c r="D31" s="1" t="s">
        <v>156</v>
      </c>
      <c r="E31" s="9">
        <v>3</v>
      </c>
      <c r="F31" s="19"/>
      <c r="G31" s="19"/>
      <c r="H31" s="19"/>
      <c r="I31" s="10" t="s">
        <v>14</v>
      </c>
      <c r="J31" s="17"/>
    </row>
    <row r="32" spans="1:11" ht="14.1" customHeight="1" x14ac:dyDescent="0.25"/>
    <row r="33" spans="1:11" ht="14.1" customHeight="1" x14ac:dyDescent="0.25">
      <c r="D33" s="23" t="s">
        <v>15</v>
      </c>
      <c r="E33" s="12">
        <f>SUM(E26:E32)</f>
        <v>16</v>
      </c>
    </row>
    <row r="34" spans="1:11" ht="14.1" customHeight="1" x14ac:dyDescent="0.25">
      <c r="A34" s="6" t="s">
        <v>24</v>
      </c>
    </row>
    <row r="35" spans="1:11" ht="13.5" x14ac:dyDescent="0.25">
      <c r="A35" s="17"/>
      <c r="B35" s="1" t="s">
        <v>49</v>
      </c>
      <c r="D35" s="1" t="s">
        <v>48</v>
      </c>
      <c r="E35" s="9">
        <v>1</v>
      </c>
      <c r="F35" s="19"/>
      <c r="G35" s="19"/>
      <c r="H35" s="19"/>
      <c r="I35" s="21" t="s">
        <v>116</v>
      </c>
      <c r="J35" s="17"/>
    </row>
    <row r="36" spans="1:11" ht="25.5" x14ac:dyDescent="0.25">
      <c r="A36" s="17"/>
      <c r="B36" s="1" t="s">
        <v>56</v>
      </c>
      <c r="D36" s="10" t="s">
        <v>130</v>
      </c>
      <c r="E36" s="9">
        <v>3</v>
      </c>
      <c r="F36" s="19"/>
      <c r="G36" s="19"/>
      <c r="H36" s="19"/>
      <c r="I36" s="10" t="s">
        <v>95</v>
      </c>
      <c r="J36" s="17"/>
      <c r="K36" s="61"/>
    </row>
    <row r="37" spans="1:11" ht="39" customHeight="1" x14ac:dyDescent="0.25">
      <c r="A37" s="17"/>
      <c r="B37" s="1" t="s">
        <v>39</v>
      </c>
      <c r="D37" s="1" t="s">
        <v>129</v>
      </c>
      <c r="E37" s="9">
        <v>3</v>
      </c>
      <c r="F37" s="19"/>
      <c r="G37" s="19"/>
      <c r="H37" s="19"/>
      <c r="I37" s="10" t="s">
        <v>136</v>
      </c>
      <c r="J37" s="17"/>
      <c r="K37" s="61"/>
    </row>
    <row r="38" spans="1:11" x14ac:dyDescent="0.25">
      <c r="A38" s="17"/>
      <c r="B38" s="1" t="s">
        <v>65</v>
      </c>
      <c r="D38" s="1" t="s">
        <v>66</v>
      </c>
      <c r="E38" s="9">
        <v>3</v>
      </c>
      <c r="F38" s="19"/>
      <c r="G38" s="19"/>
      <c r="H38" s="19"/>
      <c r="I38" s="10" t="s">
        <v>21</v>
      </c>
      <c r="J38" s="50"/>
    </row>
    <row r="39" spans="1:11" ht="14.1" customHeight="1" x14ac:dyDescent="0.25">
      <c r="A39" s="17"/>
      <c r="B39" s="1" t="s">
        <v>68</v>
      </c>
      <c r="D39" s="1" t="s">
        <v>133</v>
      </c>
      <c r="E39" s="9">
        <v>3</v>
      </c>
      <c r="F39" s="19"/>
      <c r="G39" s="19"/>
      <c r="H39" s="19"/>
      <c r="I39" s="11"/>
      <c r="J39" s="17"/>
      <c r="K39" s="61"/>
    </row>
    <row r="40" spans="1:11" x14ac:dyDescent="0.25">
      <c r="A40" s="17"/>
      <c r="B40" s="1" t="s">
        <v>55</v>
      </c>
      <c r="D40" s="1" t="s">
        <v>45</v>
      </c>
      <c r="E40" s="9">
        <v>3</v>
      </c>
      <c r="F40" s="19"/>
      <c r="G40" s="19"/>
      <c r="H40" s="19"/>
      <c r="J40" s="17"/>
    </row>
    <row r="41" spans="1:11" ht="14.1" customHeight="1" x14ac:dyDescent="0.25"/>
    <row r="42" spans="1:11" ht="14.1" customHeight="1" x14ac:dyDescent="0.25">
      <c r="D42" s="23" t="s">
        <v>15</v>
      </c>
      <c r="E42" s="12">
        <f>SUM(E35:E41)</f>
        <v>16</v>
      </c>
      <c r="I42" s="67"/>
      <c r="J42" s="67"/>
    </row>
    <row r="43" spans="1:11" ht="14.1" customHeight="1" x14ac:dyDescent="0.25">
      <c r="F43" s="65" t="s">
        <v>85</v>
      </c>
      <c r="G43" s="65"/>
      <c r="H43" s="65"/>
      <c r="I43" s="65"/>
      <c r="J43" s="65"/>
    </row>
    <row r="44" spans="1:11" ht="14.1" customHeight="1" x14ac:dyDescent="0.25">
      <c r="F44" s="64" t="s">
        <v>86</v>
      </c>
      <c r="G44" s="64"/>
      <c r="H44" s="64"/>
      <c r="I44" s="64"/>
    </row>
    <row r="45" spans="1:11" ht="14.1" customHeight="1" x14ac:dyDescent="0.25">
      <c r="F45" s="64" t="s">
        <v>134</v>
      </c>
      <c r="G45" s="64"/>
      <c r="H45" s="64"/>
      <c r="I45" s="64"/>
      <c r="J45" s="64"/>
    </row>
    <row r="46" spans="1:11" ht="14.1" customHeight="1" x14ac:dyDescent="0.25">
      <c r="A46" s="6"/>
      <c r="F46" s="15"/>
      <c r="G46" s="15"/>
      <c r="H46" s="15"/>
      <c r="I46" s="15"/>
      <c r="J46" s="15"/>
    </row>
    <row r="47" spans="1:11" ht="14.1" customHeight="1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</row>
    <row r="48" spans="1:11" ht="14.1" customHeight="1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</row>
    <row r="49" spans="1:10" ht="12" customHeight="1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</row>
    <row r="50" spans="1:10" ht="5.45" hidden="1" customHeight="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</row>
    <row r="51" spans="1:10" ht="0.9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2.95" customHeight="1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</row>
    <row r="53" spans="1:10" ht="0.6" customHeight="1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</row>
    <row r="54" spans="1:10" ht="0.6" customHeight="1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</row>
    <row r="55" spans="1:10" ht="13.5" customHeight="1" x14ac:dyDescent="0.25">
      <c r="A55" s="34" t="s">
        <v>38</v>
      </c>
      <c r="B55" s="35"/>
      <c r="C55" s="35"/>
      <c r="D55" s="35"/>
      <c r="E55" s="36"/>
      <c r="F55" s="36"/>
      <c r="G55" s="36"/>
      <c r="H55" s="36"/>
      <c r="I55" s="37"/>
      <c r="J55" s="38"/>
    </row>
    <row r="56" spans="1:10" x14ac:dyDescent="0.25">
      <c r="A56" s="6"/>
      <c r="I56" s="13" t="str">
        <f t="shared" ref="I56:J56" si="0">I2</f>
        <v>Catalog Date:</v>
      </c>
      <c r="J56" s="14" t="str">
        <f t="shared" si="0"/>
        <v>2024-2025</v>
      </c>
    </row>
    <row r="57" spans="1:10" x14ac:dyDescent="0.25">
      <c r="B57" s="63" t="s">
        <v>6</v>
      </c>
      <c r="C57" s="63"/>
      <c r="D57" s="27">
        <f>D3</f>
        <v>0</v>
      </c>
    </row>
    <row r="58" spans="1:10" x14ac:dyDescent="0.25">
      <c r="B58" s="63" t="s">
        <v>8</v>
      </c>
      <c r="C58" s="63"/>
      <c r="D58" s="28">
        <f>D5</f>
        <v>0</v>
      </c>
      <c r="F58" s="1"/>
      <c r="G58" s="1"/>
      <c r="H58" s="1"/>
      <c r="I58" s="11"/>
    </row>
    <row r="59" spans="1:10" ht="14.1" customHeight="1" x14ac:dyDescent="0.25">
      <c r="A59" s="3" t="s">
        <v>9</v>
      </c>
      <c r="B59" s="4" t="s">
        <v>0</v>
      </c>
      <c r="C59" s="4"/>
      <c r="D59" s="4" t="s">
        <v>1</v>
      </c>
      <c r="E59" s="5" t="s">
        <v>2</v>
      </c>
      <c r="F59" s="66" t="s">
        <v>3</v>
      </c>
      <c r="G59" s="68"/>
      <c r="H59" s="68"/>
      <c r="I59" s="46" t="s">
        <v>10</v>
      </c>
      <c r="J59" s="4" t="s">
        <v>11</v>
      </c>
    </row>
    <row r="60" spans="1:10" ht="14.1" customHeight="1" x14ac:dyDescent="0.25">
      <c r="A60" s="6" t="s">
        <v>27</v>
      </c>
      <c r="I60" s="11"/>
    </row>
    <row r="61" spans="1:10" ht="14.1" customHeight="1" x14ac:dyDescent="0.25">
      <c r="A61" s="17"/>
      <c r="B61" s="1" t="s">
        <v>40</v>
      </c>
      <c r="D61" s="1" t="s">
        <v>121</v>
      </c>
      <c r="E61" s="9">
        <v>3</v>
      </c>
      <c r="F61" s="19"/>
      <c r="G61" s="19"/>
      <c r="H61" s="19"/>
      <c r="I61" s="11" t="s">
        <v>128</v>
      </c>
      <c r="J61" s="17"/>
    </row>
    <row r="62" spans="1:10" ht="14.1" customHeight="1" x14ac:dyDescent="0.25">
      <c r="A62" s="17"/>
      <c r="B62" s="1" t="s">
        <v>29</v>
      </c>
      <c r="D62" s="1" t="s">
        <v>87</v>
      </c>
      <c r="E62" s="9">
        <v>3</v>
      </c>
      <c r="F62" s="19"/>
      <c r="G62" s="19"/>
      <c r="H62" s="19"/>
      <c r="I62" s="11" t="s">
        <v>127</v>
      </c>
      <c r="J62" s="17"/>
    </row>
    <row r="63" spans="1:10" ht="14.1" customHeight="1" x14ac:dyDescent="0.25">
      <c r="A63" s="17"/>
      <c r="B63" s="1" t="s">
        <v>30</v>
      </c>
      <c r="D63" s="1" t="s">
        <v>57</v>
      </c>
      <c r="E63" s="9">
        <v>1</v>
      </c>
      <c r="F63" s="19"/>
      <c r="G63" s="19"/>
      <c r="H63" s="19"/>
      <c r="I63" s="48" t="s">
        <v>29</v>
      </c>
      <c r="J63" s="17"/>
    </row>
    <row r="64" spans="1:10" ht="14.1" customHeight="1" x14ac:dyDescent="0.25">
      <c r="A64" s="17"/>
      <c r="B64" s="1" t="s">
        <v>41</v>
      </c>
      <c r="D64" s="1" t="s">
        <v>37</v>
      </c>
      <c r="E64" s="9">
        <v>3</v>
      </c>
      <c r="F64" s="19"/>
      <c r="G64" s="19"/>
      <c r="H64" s="19"/>
      <c r="I64" s="11" t="s">
        <v>155</v>
      </c>
      <c r="J64" s="17"/>
    </row>
    <row r="65" spans="1:11" x14ac:dyDescent="0.25">
      <c r="A65" s="17"/>
      <c r="B65" s="1" t="s">
        <v>67</v>
      </c>
      <c r="D65" s="1" t="s">
        <v>131</v>
      </c>
      <c r="E65" s="9">
        <v>3</v>
      </c>
      <c r="F65" s="19"/>
      <c r="G65" s="19"/>
      <c r="H65" s="19"/>
      <c r="I65" s="10" t="s">
        <v>39</v>
      </c>
      <c r="J65" s="50"/>
      <c r="K65" s="61"/>
    </row>
    <row r="66" spans="1:11" x14ac:dyDescent="0.25">
      <c r="A66" s="17"/>
      <c r="B66" s="1" t="s">
        <v>70</v>
      </c>
      <c r="D66" s="1" t="s">
        <v>69</v>
      </c>
      <c r="E66" s="9">
        <v>3</v>
      </c>
      <c r="F66" s="19"/>
      <c r="G66" s="19"/>
      <c r="H66" s="19"/>
      <c r="I66" s="11"/>
      <c r="J66" s="17"/>
    </row>
    <row r="67" spans="1:11" ht="14.1" customHeight="1" x14ac:dyDescent="0.25">
      <c r="I67" s="7"/>
    </row>
    <row r="68" spans="1:11" ht="14.1" customHeight="1" x14ac:dyDescent="0.25">
      <c r="D68" s="23" t="s">
        <v>15</v>
      </c>
      <c r="E68" s="12">
        <f>SUM(E61:E67)</f>
        <v>16</v>
      </c>
      <c r="I68" s="11"/>
    </row>
    <row r="69" spans="1:11" x14ac:dyDescent="0.25">
      <c r="A69" s="6" t="s">
        <v>31</v>
      </c>
      <c r="I69" s="11"/>
    </row>
    <row r="70" spans="1:11" ht="22.5" customHeight="1" x14ac:dyDescent="0.25">
      <c r="A70" s="55"/>
      <c r="B70" s="1" t="s">
        <v>71</v>
      </c>
      <c r="D70" s="1" t="s">
        <v>88</v>
      </c>
      <c r="E70" s="9">
        <v>3</v>
      </c>
      <c r="F70" s="19"/>
      <c r="G70" s="19"/>
      <c r="H70" s="19"/>
      <c r="I70" s="11" t="s">
        <v>40</v>
      </c>
      <c r="J70" s="17"/>
    </row>
    <row r="71" spans="1:11" x14ac:dyDescent="0.25">
      <c r="A71" s="55"/>
      <c r="B71" s="1" t="s">
        <v>28</v>
      </c>
      <c r="D71" s="1" t="s">
        <v>4</v>
      </c>
      <c r="E71" s="9">
        <v>3</v>
      </c>
      <c r="F71" s="19"/>
      <c r="G71" s="19"/>
      <c r="H71" s="19"/>
      <c r="I71" s="11" t="s">
        <v>128</v>
      </c>
      <c r="J71" s="17"/>
    </row>
    <row r="72" spans="1:11" x14ac:dyDescent="0.25">
      <c r="A72" s="55"/>
      <c r="B72" s="1" t="s">
        <v>72</v>
      </c>
      <c r="D72" s="1" t="s">
        <v>75</v>
      </c>
      <c r="E72" s="9">
        <v>3</v>
      </c>
      <c r="F72" s="19"/>
      <c r="G72" s="19"/>
      <c r="H72" s="19"/>
      <c r="I72" s="11" t="s">
        <v>40</v>
      </c>
      <c r="J72" s="17"/>
    </row>
    <row r="73" spans="1:11" ht="36" x14ac:dyDescent="0.25">
      <c r="A73" s="55"/>
      <c r="B73" s="1" t="s">
        <v>83</v>
      </c>
      <c r="D73" s="1" t="s">
        <v>84</v>
      </c>
      <c r="E73" s="9">
        <v>3</v>
      </c>
      <c r="F73" s="19"/>
      <c r="G73" s="19"/>
      <c r="H73" s="19"/>
      <c r="I73" s="11" t="s">
        <v>153</v>
      </c>
      <c r="J73" s="17"/>
    </row>
    <row r="74" spans="1:11" x14ac:dyDescent="0.25">
      <c r="A74" s="55"/>
      <c r="B74" s="1" t="s">
        <v>74</v>
      </c>
      <c r="D74" s="1" t="s">
        <v>77</v>
      </c>
      <c r="E74" s="9">
        <v>3</v>
      </c>
      <c r="F74" s="19"/>
      <c r="G74" s="19"/>
      <c r="H74" s="19"/>
      <c r="I74" s="11" t="s">
        <v>40</v>
      </c>
      <c r="J74" s="17"/>
    </row>
    <row r="75" spans="1:11" ht="14.1" customHeight="1" x14ac:dyDescent="0.25">
      <c r="A75" s="57"/>
      <c r="I75" s="7"/>
    </row>
    <row r="76" spans="1:11" ht="14.1" customHeight="1" x14ac:dyDescent="0.25">
      <c r="D76" s="23" t="s">
        <v>15</v>
      </c>
      <c r="E76" s="12">
        <f>SUM(E70:E75)</f>
        <v>15</v>
      </c>
      <c r="I76" s="7"/>
    </row>
    <row r="77" spans="1:11" x14ac:dyDescent="0.25">
      <c r="A77" s="6" t="s">
        <v>78</v>
      </c>
      <c r="D77" s="23"/>
      <c r="E77" s="12"/>
      <c r="I77" s="7"/>
    </row>
    <row r="78" spans="1:11" ht="24" customHeight="1" x14ac:dyDescent="0.25">
      <c r="A78" s="55"/>
      <c r="B78" s="1" t="s">
        <v>79</v>
      </c>
      <c r="D78" s="15" t="s">
        <v>80</v>
      </c>
      <c r="E78" s="9">
        <v>1</v>
      </c>
      <c r="F78" s="19"/>
      <c r="G78" s="19"/>
      <c r="H78" s="19"/>
      <c r="I78" s="11" t="s">
        <v>91</v>
      </c>
      <c r="J78" s="17"/>
    </row>
    <row r="79" spans="1:11" ht="14.1" customHeight="1" x14ac:dyDescent="0.25">
      <c r="A79" s="29"/>
      <c r="D79" s="15"/>
      <c r="F79" s="16"/>
      <c r="G79" s="16"/>
      <c r="H79" s="16"/>
      <c r="I79" s="7"/>
    </row>
    <row r="80" spans="1:11" ht="14.1" customHeight="1" x14ac:dyDescent="0.25">
      <c r="D80" s="23" t="s">
        <v>15</v>
      </c>
      <c r="E80" s="12">
        <v>1</v>
      </c>
      <c r="I80" s="11"/>
    </row>
    <row r="81" spans="1:10" ht="14.1" customHeight="1" x14ac:dyDescent="0.25">
      <c r="A81" s="6" t="s">
        <v>34</v>
      </c>
      <c r="I81" s="11"/>
    </row>
    <row r="82" spans="1:10" ht="14.1" customHeight="1" x14ac:dyDescent="0.25">
      <c r="A82" s="55"/>
      <c r="B82" s="1" t="s">
        <v>42</v>
      </c>
      <c r="D82" s="1" t="s">
        <v>36</v>
      </c>
      <c r="E82" s="9">
        <v>3</v>
      </c>
      <c r="F82" s="19"/>
      <c r="G82" s="19"/>
      <c r="H82" s="19"/>
      <c r="I82" s="11" t="s">
        <v>71</v>
      </c>
      <c r="J82" s="17"/>
    </row>
    <row r="83" spans="1:10" ht="14.1" customHeight="1" x14ac:dyDescent="0.25">
      <c r="A83" s="55"/>
      <c r="B83" s="1" t="s">
        <v>52</v>
      </c>
      <c r="C83" s="8"/>
      <c r="D83" s="1" t="s">
        <v>89</v>
      </c>
      <c r="E83" s="18">
        <v>3</v>
      </c>
      <c r="F83" s="30"/>
      <c r="G83" s="30"/>
      <c r="H83" s="30"/>
      <c r="I83" s="47"/>
      <c r="J83" s="17"/>
    </row>
    <row r="84" spans="1:10" x14ac:dyDescent="0.25">
      <c r="A84" s="55"/>
      <c r="B84" s="1" t="s">
        <v>81</v>
      </c>
      <c r="C84" s="8"/>
      <c r="D84" s="1" t="s">
        <v>135</v>
      </c>
      <c r="E84" s="18">
        <v>3</v>
      </c>
      <c r="F84" s="19"/>
      <c r="G84" s="19"/>
      <c r="H84" s="19"/>
      <c r="I84" s="47"/>
      <c r="J84" s="17"/>
    </row>
    <row r="85" spans="1:10" ht="24" x14ac:dyDescent="0.25">
      <c r="A85" s="55"/>
      <c r="B85" s="1" t="s">
        <v>43</v>
      </c>
      <c r="D85" s="1" t="s">
        <v>82</v>
      </c>
      <c r="E85" s="9">
        <v>3</v>
      </c>
      <c r="F85" s="19"/>
      <c r="G85" s="19"/>
      <c r="H85" s="19"/>
      <c r="I85" s="11" t="s">
        <v>96</v>
      </c>
      <c r="J85" s="17"/>
    </row>
    <row r="86" spans="1:10" ht="24" x14ac:dyDescent="0.25">
      <c r="A86" s="55"/>
      <c r="B86" s="1" t="s">
        <v>73</v>
      </c>
      <c r="D86" s="1" t="s">
        <v>76</v>
      </c>
      <c r="E86" s="9">
        <v>3</v>
      </c>
      <c r="F86" s="19"/>
      <c r="G86" s="19"/>
      <c r="H86" s="19"/>
      <c r="I86" s="11" t="s">
        <v>154</v>
      </c>
      <c r="J86" s="17"/>
    </row>
    <row r="87" spans="1:10" ht="14.1" customHeight="1" x14ac:dyDescent="0.25">
      <c r="A87" s="56"/>
      <c r="I87" s="11"/>
    </row>
    <row r="88" spans="1:10" ht="14.1" customHeight="1" x14ac:dyDescent="0.25">
      <c r="D88" s="23" t="s">
        <v>15</v>
      </c>
      <c r="E88" s="12">
        <f>SUM(E82:E87)</f>
        <v>15</v>
      </c>
      <c r="I88" s="11"/>
    </row>
    <row r="89" spans="1:10" x14ac:dyDescent="0.25">
      <c r="A89" s="6" t="s">
        <v>35</v>
      </c>
      <c r="I89" s="11"/>
    </row>
    <row r="90" spans="1:10" ht="24.6" customHeight="1" x14ac:dyDescent="0.25">
      <c r="A90" s="55"/>
      <c r="B90" s="1" t="s">
        <v>43</v>
      </c>
      <c r="D90" s="1" t="s">
        <v>58</v>
      </c>
      <c r="E90" s="9">
        <v>3</v>
      </c>
      <c r="F90" s="19"/>
      <c r="G90" s="19"/>
      <c r="H90" s="19"/>
      <c r="I90" s="11" t="s">
        <v>96</v>
      </c>
      <c r="J90" s="17"/>
    </row>
    <row r="91" spans="1:10" x14ac:dyDescent="0.2">
      <c r="A91" s="55"/>
      <c r="B91" s="1" t="s">
        <v>54</v>
      </c>
      <c r="C91" s="8"/>
      <c r="D91" s="31" t="s">
        <v>90</v>
      </c>
      <c r="E91" s="18">
        <v>3</v>
      </c>
      <c r="F91" s="19"/>
      <c r="G91" s="19"/>
      <c r="H91" s="19"/>
      <c r="I91" s="49"/>
      <c r="J91" s="17"/>
    </row>
    <row r="92" spans="1:10" ht="14.1" customHeight="1" x14ac:dyDescent="0.25">
      <c r="A92" s="55"/>
      <c r="B92" s="1" t="s">
        <v>81</v>
      </c>
      <c r="D92" s="1" t="s">
        <v>135</v>
      </c>
      <c r="E92" s="9">
        <v>3</v>
      </c>
      <c r="F92" s="19"/>
      <c r="G92" s="19"/>
      <c r="H92" s="19"/>
      <c r="I92" s="11"/>
      <c r="J92" s="17"/>
    </row>
    <row r="93" spans="1:10" ht="14.1" customHeight="1" x14ac:dyDescent="0.25">
      <c r="A93" s="55"/>
      <c r="B93" s="1" t="s">
        <v>32</v>
      </c>
      <c r="C93" s="8"/>
      <c r="D93" s="8" t="s">
        <v>33</v>
      </c>
      <c r="E93" s="18">
        <v>3</v>
      </c>
      <c r="F93" s="19"/>
      <c r="G93" s="19"/>
      <c r="H93" s="19"/>
      <c r="I93" s="49" t="s">
        <v>29</v>
      </c>
      <c r="J93" s="17"/>
    </row>
    <row r="94" spans="1:10" ht="14.1" customHeight="1" x14ac:dyDescent="0.25">
      <c r="A94" s="56"/>
      <c r="D94" s="23" t="s">
        <v>15</v>
      </c>
      <c r="E94" s="12">
        <f>SUM(E90:E93)</f>
        <v>12</v>
      </c>
      <c r="I94" s="11"/>
    </row>
    <row r="95" spans="1:10" ht="14.1" customHeight="1" x14ac:dyDescent="0.25">
      <c r="F95" s="65" t="s">
        <v>85</v>
      </c>
      <c r="G95" s="65"/>
      <c r="H95" s="65"/>
      <c r="I95" s="65"/>
      <c r="J95" s="65"/>
    </row>
    <row r="96" spans="1:10" ht="14.1" customHeight="1" x14ac:dyDescent="0.25">
      <c r="F96" s="64" t="s">
        <v>86</v>
      </c>
      <c r="G96" s="64"/>
      <c r="H96" s="64"/>
      <c r="I96" s="64"/>
    </row>
    <row r="97" spans="1:10" ht="14.1" customHeight="1" x14ac:dyDescent="0.25">
      <c r="F97" s="64" t="s">
        <v>134</v>
      </c>
      <c r="G97" s="64"/>
      <c r="H97" s="64"/>
      <c r="I97" s="64"/>
      <c r="J97" s="64"/>
    </row>
    <row r="98" spans="1:10" ht="14.1" customHeight="1" x14ac:dyDescent="0.25">
      <c r="A98" s="6"/>
      <c r="F98" s="64"/>
      <c r="G98" s="64"/>
      <c r="H98" s="64"/>
      <c r="I98" s="64"/>
      <c r="J98" s="64"/>
    </row>
    <row r="99" spans="1:10" ht="14.1" customHeight="1" x14ac:dyDescent="0.25">
      <c r="A99" s="58"/>
      <c r="B99" s="58"/>
      <c r="C99" s="58"/>
      <c r="D99" s="58"/>
      <c r="E99" s="58"/>
      <c r="F99" s="58"/>
      <c r="G99" s="58"/>
      <c r="H99" s="58"/>
      <c r="I99" s="58"/>
      <c r="J99" s="58"/>
    </row>
    <row r="100" spans="1:10" ht="14.1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</row>
    <row r="101" spans="1:10" ht="14.1" customHeight="1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</row>
    <row r="102" spans="1:10" ht="14.1" customHeight="1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</row>
    <row r="103" spans="1:10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</row>
    <row r="104" spans="1:10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</row>
    <row r="157" spans="12:12" ht="15" x14ac:dyDescent="0.25">
      <c r="L157" s="70" t="s">
        <v>157</v>
      </c>
    </row>
  </sheetData>
  <sheetProtection formatCells="0" selectLockedCells="1"/>
  <mergeCells count="16">
    <mergeCell ref="F3:H3"/>
    <mergeCell ref="B3:C3"/>
    <mergeCell ref="B4:C4"/>
    <mergeCell ref="B5:C5"/>
    <mergeCell ref="F98:J98"/>
    <mergeCell ref="F97:J97"/>
    <mergeCell ref="B57:C57"/>
    <mergeCell ref="B58:C58"/>
    <mergeCell ref="F43:J43"/>
    <mergeCell ref="F44:I44"/>
    <mergeCell ref="F45:J45"/>
    <mergeCell ref="F6:H6"/>
    <mergeCell ref="I42:J42"/>
    <mergeCell ref="F95:J95"/>
    <mergeCell ref="F96:I96"/>
    <mergeCell ref="F59:H59"/>
  </mergeCells>
  <hyperlinks>
    <hyperlink ref="L157" r:id="rId1" xr:uid="{713B9741-9BDC-49AC-8EF5-D9507A0BEC54}"/>
  </hyperlinks>
  <pageMargins left="0.25" right="0.25" top="0.32" bottom="0.3" header="0.3" footer="0.3"/>
  <pageSetup scale="94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2D825-A3CB-4B88-9B19-260F084372AD}">
  <dimension ref="A1:K13"/>
  <sheetViews>
    <sheetView workbookViewId="0">
      <selection activeCell="K5" sqref="K5"/>
    </sheetView>
  </sheetViews>
  <sheetFormatPr defaultColWidth="8.7109375" defaultRowHeight="12.75" x14ac:dyDescent="0.2"/>
  <cols>
    <col min="1" max="1" width="6.5703125" style="41" customWidth="1"/>
    <col min="2" max="2" width="11.7109375" style="41" customWidth="1"/>
    <col min="3" max="3" width="37.42578125" style="41" customWidth="1"/>
    <col min="4" max="4" width="2.7109375" style="41" bestFit="1" customWidth="1"/>
    <col min="5" max="7" width="4.85546875" style="41" customWidth="1"/>
    <col min="8" max="8" width="26.140625" style="41" customWidth="1"/>
    <col min="9" max="9" width="8.7109375" style="41"/>
    <col min="10" max="10" width="12.42578125" style="41" customWidth="1"/>
    <col min="11" max="16384" width="8.7109375" style="41"/>
  </cols>
  <sheetData>
    <row r="1" spans="1:11" s="40" customFormat="1" ht="15" x14ac:dyDescent="0.25">
      <c r="B1" s="69" t="s">
        <v>108</v>
      </c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2"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6.25" x14ac:dyDescent="0.25">
      <c r="A3" s="3" t="s">
        <v>9</v>
      </c>
      <c r="B3" s="4" t="s">
        <v>0</v>
      </c>
      <c r="C3" s="4" t="s">
        <v>1</v>
      </c>
      <c r="D3" s="5" t="s">
        <v>2</v>
      </c>
      <c r="E3" s="66" t="s">
        <v>3</v>
      </c>
      <c r="F3" s="68"/>
      <c r="G3" s="68"/>
      <c r="H3" s="3" t="s">
        <v>10</v>
      </c>
      <c r="I3" s="42"/>
      <c r="J3" s="42"/>
    </row>
    <row r="4" spans="1:11" x14ac:dyDescent="0.2">
      <c r="A4" s="59"/>
      <c r="B4" s="43" t="s">
        <v>109</v>
      </c>
      <c r="C4" s="43" t="s">
        <v>112</v>
      </c>
      <c r="D4" s="44">
        <v>3</v>
      </c>
      <c r="E4" s="60"/>
      <c r="F4" s="60"/>
      <c r="G4" s="60"/>
      <c r="H4" s="43" t="s">
        <v>114</v>
      </c>
      <c r="I4" s="43"/>
      <c r="J4" s="43"/>
    </row>
    <row r="5" spans="1:11" x14ac:dyDescent="0.2">
      <c r="A5" s="59"/>
      <c r="B5" s="41" t="s">
        <v>110</v>
      </c>
      <c r="C5" s="41" t="s">
        <v>115</v>
      </c>
      <c r="D5" s="41">
        <v>3</v>
      </c>
      <c r="E5" s="19"/>
      <c r="F5" s="19"/>
      <c r="G5" s="19"/>
      <c r="H5" s="43" t="s">
        <v>114</v>
      </c>
    </row>
    <row r="6" spans="1:11" x14ac:dyDescent="0.2">
      <c r="A6" s="59"/>
      <c r="B6" s="41" t="s">
        <v>111</v>
      </c>
      <c r="C6" s="41" t="s">
        <v>113</v>
      </c>
      <c r="D6" s="41">
        <v>3</v>
      </c>
      <c r="E6" s="19"/>
      <c r="F6" s="19"/>
      <c r="G6" s="19"/>
      <c r="H6" s="43" t="s">
        <v>114</v>
      </c>
    </row>
    <row r="7" spans="1:11" x14ac:dyDescent="0.2">
      <c r="E7" s="16"/>
      <c r="F7" s="16"/>
      <c r="G7" s="16"/>
    </row>
    <row r="8" spans="1:11" x14ac:dyDescent="0.2">
      <c r="C8" s="45" t="s">
        <v>15</v>
      </c>
      <c r="D8" s="45">
        <f>SUM(D4:D7)</f>
        <v>9</v>
      </c>
      <c r="E8" s="16"/>
      <c r="F8" s="16"/>
      <c r="G8" s="16"/>
    </row>
    <row r="9" spans="1:11" x14ac:dyDescent="0.2">
      <c r="E9" s="65" t="s">
        <v>85</v>
      </c>
      <c r="F9" s="65"/>
      <c r="G9" s="65"/>
      <c r="H9" s="65"/>
      <c r="I9" s="65"/>
    </row>
    <row r="10" spans="1:11" x14ac:dyDescent="0.2">
      <c r="E10" s="64" t="s">
        <v>86</v>
      </c>
      <c r="F10" s="64"/>
      <c r="G10" s="64"/>
      <c r="H10" s="64"/>
      <c r="I10" s="1"/>
    </row>
    <row r="11" spans="1:11" x14ac:dyDescent="0.2">
      <c r="E11" s="64" t="s">
        <v>26</v>
      </c>
      <c r="F11" s="64"/>
      <c r="G11" s="64"/>
      <c r="H11" s="64"/>
      <c r="I11" s="64"/>
    </row>
    <row r="13" spans="1:11" ht="15" x14ac:dyDescent="0.25">
      <c r="B13" s="52" t="s">
        <v>123</v>
      </c>
    </row>
  </sheetData>
  <mergeCells count="5">
    <mergeCell ref="B1:K1"/>
    <mergeCell ref="E3:G3"/>
    <mergeCell ref="E9:I9"/>
    <mergeCell ref="E10:H10"/>
    <mergeCell ref="E11:I11"/>
  </mergeCells>
  <hyperlinks>
    <hyperlink ref="B13" r:id="rId1" location="minor" display="Fill out this Google Form to declare a minor in Operations and Supply Chain Management " xr:uid="{45049880-8328-4DEF-B12C-00A3A28CCF5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80271-B281-48E9-B0B6-6D37C860711E}">
  <dimension ref="A1:C6"/>
  <sheetViews>
    <sheetView workbookViewId="0">
      <selection activeCell="C5" sqref="C5"/>
    </sheetView>
  </sheetViews>
  <sheetFormatPr defaultColWidth="8.7109375" defaultRowHeight="12.75" x14ac:dyDescent="0.2"/>
  <cols>
    <col min="1" max="1" width="10.140625" style="41" bestFit="1" customWidth="1"/>
    <col min="2" max="2" width="50.85546875" style="41" bestFit="1" customWidth="1"/>
    <col min="3" max="3" width="51.85546875" style="41" bestFit="1" customWidth="1"/>
    <col min="4" max="16384" width="8.7109375" style="41"/>
  </cols>
  <sheetData>
    <row r="1" spans="1:3" s="45" customFormat="1" x14ac:dyDescent="0.2">
      <c r="A1" s="45" t="s">
        <v>142</v>
      </c>
      <c r="B1" s="45" t="s">
        <v>143</v>
      </c>
      <c r="C1" s="45" t="s">
        <v>148</v>
      </c>
    </row>
    <row r="2" spans="1:3" x14ac:dyDescent="0.2">
      <c r="A2" s="41" t="s">
        <v>137</v>
      </c>
      <c r="B2" s="41" t="s">
        <v>138</v>
      </c>
    </row>
    <row r="3" spans="1:3" x14ac:dyDescent="0.2">
      <c r="A3" s="41" t="s">
        <v>139</v>
      </c>
      <c r="B3" s="41" t="s">
        <v>145</v>
      </c>
      <c r="C3" s="41" t="s">
        <v>149</v>
      </c>
    </row>
    <row r="4" spans="1:3" x14ac:dyDescent="0.2">
      <c r="A4" s="41" t="s">
        <v>146</v>
      </c>
      <c r="B4" s="41" t="s">
        <v>147</v>
      </c>
      <c r="C4" s="41" t="s">
        <v>150</v>
      </c>
    </row>
    <row r="5" spans="1:3" x14ac:dyDescent="0.2">
      <c r="A5" s="41" t="s">
        <v>140</v>
      </c>
      <c r="B5" s="41" t="s">
        <v>47</v>
      </c>
      <c r="C5" s="41" t="s">
        <v>151</v>
      </c>
    </row>
    <row r="6" spans="1:3" x14ac:dyDescent="0.2">
      <c r="A6" s="41" t="s">
        <v>141</v>
      </c>
      <c r="B6" s="41" t="s">
        <v>144</v>
      </c>
      <c r="C6" s="4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CM checksheet</vt:lpstr>
      <vt:lpstr>Business Minor</vt:lpstr>
      <vt:lpstr>Major Electives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Gehrig</dc:creator>
  <cp:lastModifiedBy>Chayla Jackson</cp:lastModifiedBy>
  <cp:lastPrinted>2025-03-12T15:40:50Z</cp:lastPrinted>
  <dcterms:created xsi:type="dcterms:W3CDTF">2015-06-04T15:47:30Z</dcterms:created>
  <dcterms:modified xsi:type="dcterms:W3CDTF">2025-03-12T16:44:03Z</dcterms:modified>
</cp:coreProperties>
</file>