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org\etcm-ug-advising\ELET-ETEL-ETEM\Checksheet Templates\Checksheets (Blank Templates)\"/>
    </mc:Choice>
  </mc:AlternateContent>
  <xr:revisionPtr revIDLastSave="0" documentId="13_ncr:1_{96AB04D6-B4E8-4199-B640-9EA5B4B02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EM Checksheet " sheetId="1" r:id="rId1"/>
    <sheet name="NCCC Equiv. (2+2)" sheetId="2" r:id="rId2"/>
    <sheet name="CLT Equiv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YbCEGuMd9xHClETIFXxg/X9Wi9lEZfHKxgXl7pQi7Q="/>
    </ext>
  </extLst>
</workbook>
</file>

<file path=xl/calcChain.xml><?xml version="1.0" encoding="utf-8"?>
<calcChain xmlns="http://schemas.openxmlformats.org/spreadsheetml/2006/main">
  <c r="G68" i="1" l="1"/>
  <c r="I67" i="1"/>
  <c r="D67" i="1"/>
  <c r="G60" i="1"/>
  <c r="G51" i="1"/>
  <c r="I50" i="1"/>
  <c r="D50" i="1"/>
  <c r="G44" i="1"/>
  <c r="D43" i="1"/>
  <c r="G35" i="1"/>
  <c r="I34" i="1"/>
  <c r="D34" i="1"/>
  <c r="I31" i="1"/>
  <c r="D31" i="1"/>
  <c r="G28" i="1"/>
  <c r="I26" i="1"/>
  <c r="D26" i="1"/>
  <c r="G20" i="1"/>
  <c r="I15" i="1"/>
  <c r="D15" i="1"/>
  <c r="I14" i="1"/>
  <c r="D14" i="1"/>
  <c r="G12" i="1"/>
  <c r="I11" i="1"/>
  <c r="D11" i="1"/>
  <c r="I10" i="1"/>
  <c r="D10" i="1"/>
  <c r="I8" i="1"/>
  <c r="D8" i="1"/>
  <c r="I7" i="1"/>
  <c r="D7" i="1"/>
</calcChain>
</file>

<file path=xl/sharedStrings.xml><?xml version="1.0" encoding="utf-8"?>
<sst xmlns="http://schemas.openxmlformats.org/spreadsheetml/2006/main" count="304" uniqueCount="196">
  <si>
    <t>BSET Electromechanical Engineering Technology Checksheet</t>
  </si>
  <si>
    <t>Name:</t>
  </si>
  <si>
    <t>2+2</t>
  </si>
  <si>
    <t>Revised:</t>
  </si>
  <si>
    <t>Student ID#:</t>
  </si>
  <si>
    <t>Catalog Date:</t>
  </si>
  <si>
    <t>2025-2026</t>
  </si>
  <si>
    <t>Common First Year (CFY)</t>
  </si>
  <si>
    <t>Fall</t>
  </si>
  <si>
    <t>Term(s)</t>
  </si>
  <si>
    <t>Course #</t>
  </si>
  <si>
    <t>Course Title</t>
  </si>
  <si>
    <t>Hrs</t>
  </si>
  <si>
    <t>Grade(s)</t>
  </si>
  <si>
    <t>Prerequisites</t>
  </si>
  <si>
    <t>Substitutions/Subwaivers</t>
  </si>
  <si>
    <t>Comments</t>
  </si>
  <si>
    <t>ENGR 1300</t>
  </si>
  <si>
    <t>Exploring Eng. and Tech.*</t>
  </si>
  <si>
    <t>ENGR 1301</t>
  </si>
  <si>
    <t>Foundations of Math &amp; Sci.*</t>
  </si>
  <si>
    <t>MATH #1</t>
  </si>
  <si>
    <t>Precalculus* or Calculus I*</t>
  </si>
  <si>
    <t>ML3 or MATH1100 or MATH1101</t>
  </si>
  <si>
    <t xml:space="preserve">If ML4, then take Calculus I (MATH 1241*) else take Precalculus (MATH 1103*). </t>
  </si>
  <si>
    <t>XXXX 1501</t>
  </si>
  <si>
    <t>Global Theme (Social Science)</t>
  </si>
  <si>
    <t>XXXX 1511</t>
  </si>
  <si>
    <t>Local Theme (Social Science)</t>
  </si>
  <si>
    <t>Total:</t>
  </si>
  <si>
    <t>Spring</t>
  </si>
  <si>
    <t>ENGR 1302</t>
  </si>
  <si>
    <t>Logic and Comp. Prob. Solving*</t>
  </si>
  <si>
    <t>ENGR 1303</t>
  </si>
  <si>
    <t>Eng. Vis. and Graphical Com.*</t>
  </si>
  <si>
    <t>MATH #2</t>
  </si>
  <si>
    <t>Calculus I* or Calculus II</t>
  </si>
  <si>
    <t>MATH 1103*</t>
  </si>
  <si>
    <t>If prior credit for Calculus I (MATH 1241*) then take Calculus II (MATH 1242).</t>
  </si>
  <si>
    <t>PHYS 2101</t>
  </si>
  <si>
    <t>Physics I</t>
  </si>
  <si>
    <t>MATH 1241</t>
  </si>
  <si>
    <t>PHYS 2101L</t>
  </si>
  <si>
    <t>Physics I Lab</t>
  </si>
  <si>
    <t>WRDS 1103</t>
  </si>
  <si>
    <t>Writing &amp; Inquiry</t>
  </si>
  <si>
    <t>Second Year</t>
  </si>
  <si>
    <t>ETEM 2101</t>
  </si>
  <si>
    <t>ETEM 2161</t>
  </si>
  <si>
    <t>PHYS 2101 and ENGR 1301*</t>
  </si>
  <si>
    <t>ETEM 2171</t>
  </si>
  <si>
    <t>ENGR 1302*</t>
  </si>
  <si>
    <t>ETEM 2181</t>
  </si>
  <si>
    <r>
      <rPr>
        <i/>
        <sz val="9"/>
        <color theme="1"/>
        <rFont val="Times New Roman"/>
      </rPr>
      <t xml:space="preserve">ETEM 2101 </t>
    </r>
    <r>
      <rPr>
        <sz val="9"/>
        <color theme="1"/>
        <rFont val="Times New Roman"/>
      </rPr>
      <t>and</t>
    </r>
    <r>
      <rPr>
        <i/>
        <sz val="9"/>
        <color theme="1"/>
        <rFont val="Times New Roman"/>
      </rPr>
      <t xml:space="preserve"> ETEM 2161 </t>
    </r>
    <r>
      <rPr>
        <sz val="9"/>
        <color theme="1"/>
        <rFont val="Times New Roman"/>
      </rPr>
      <t>and ENGR 1300*</t>
    </r>
  </si>
  <si>
    <t>ETME 2111</t>
  </si>
  <si>
    <t>CAD Fundamentals</t>
  </si>
  <si>
    <t>ENGR 1303*</t>
  </si>
  <si>
    <t>ETEM 2271</t>
  </si>
  <si>
    <t>ETEM 2281</t>
  </si>
  <si>
    <t>Doing and Making</t>
  </si>
  <si>
    <r>
      <rPr>
        <sz val="9"/>
        <color theme="1"/>
        <rFont val="Times New Roman"/>
      </rPr>
      <t xml:space="preserve">ETEM 2171 and ETEM 2181 and </t>
    </r>
    <r>
      <rPr>
        <i/>
        <sz val="9"/>
        <color theme="1"/>
        <rFont val="Times New Roman"/>
      </rPr>
      <t>ETME 2111</t>
    </r>
  </si>
  <si>
    <t>ETEM 2291</t>
  </si>
  <si>
    <t>Practical System Design</t>
  </si>
  <si>
    <t>MATH #3</t>
  </si>
  <si>
    <t>Calculus II</t>
  </si>
  <si>
    <t>MATH 1241*</t>
  </si>
  <si>
    <t>If prior credit for Calculus II (MATH 1242 or ETGR 2272) then take an approved Math/Science Elective.</t>
  </si>
  <si>
    <t>Natural Science General Education (see list).</t>
  </si>
  <si>
    <t>Third Year</t>
  </si>
  <si>
    <t>ETEM 3101</t>
  </si>
  <si>
    <r>
      <rPr>
        <sz val="9"/>
        <color theme="1"/>
        <rFont val="Times New Roman"/>
      </rPr>
      <t xml:space="preserve">ETEM 2101 and </t>
    </r>
    <r>
      <rPr>
        <i/>
        <sz val="9"/>
        <color theme="1"/>
        <rFont val="Times New Roman"/>
      </rPr>
      <t>ETEM 2161</t>
    </r>
    <r>
      <rPr>
        <sz val="9"/>
        <color theme="1"/>
        <rFont val="Times New Roman"/>
      </rPr>
      <t xml:space="preserve"> and </t>
    </r>
    <r>
      <rPr>
        <i/>
        <sz val="9"/>
        <color theme="1"/>
        <rFont val="Times New Roman"/>
      </rPr>
      <t>MATH 1241</t>
    </r>
  </si>
  <si>
    <t>ETEM 3131</t>
  </si>
  <si>
    <t>ETEM 3171</t>
  </si>
  <si>
    <t>ETEM 2171 and ETEM 2271</t>
  </si>
  <si>
    <t>ETEM 3181</t>
  </si>
  <si>
    <r>
      <rPr>
        <i/>
        <sz val="9"/>
        <color theme="1"/>
        <rFont val="Times New Roman"/>
      </rPr>
      <t>ETEM 3131</t>
    </r>
    <r>
      <rPr>
        <sz val="9"/>
        <color theme="1"/>
        <rFont val="Times New Roman"/>
      </rPr>
      <t xml:space="preserve"> and </t>
    </r>
    <r>
      <rPr>
        <i/>
        <sz val="9"/>
        <color theme="1"/>
        <rFont val="Times New Roman"/>
      </rPr>
      <t>ETEM 3171</t>
    </r>
  </si>
  <si>
    <t>ETEM 4141</t>
  </si>
  <si>
    <t>Digital Manufacturing Methods</t>
  </si>
  <si>
    <t>CTCM 2530</t>
  </si>
  <si>
    <t>Critical Thinking and Communication</t>
  </si>
  <si>
    <t>WRDS 1103 or WRDS 1104</t>
  </si>
  <si>
    <t>ETEM 3191</t>
  </si>
  <si>
    <t>ETEM 3231</t>
  </si>
  <si>
    <t>ETEM 3261</t>
  </si>
  <si>
    <t>ETEM 4161</t>
  </si>
  <si>
    <t>XXXX 1502</t>
  </si>
  <si>
    <t>Fourth Year</t>
  </si>
  <si>
    <t>ETEM 3281</t>
  </si>
  <si>
    <r>
      <rPr>
        <i/>
        <sz val="9"/>
        <color theme="1"/>
        <rFont val="Times New Roman"/>
      </rPr>
      <t>ETEM 3181</t>
    </r>
    <r>
      <rPr>
        <sz val="9"/>
        <color theme="1"/>
        <rFont val="Times New Roman"/>
      </rPr>
      <t xml:space="preserve">, </t>
    </r>
    <r>
      <rPr>
        <i/>
        <sz val="9"/>
        <color theme="1"/>
        <rFont val="Times New Roman"/>
      </rPr>
      <t>ETEM 3261</t>
    </r>
    <r>
      <rPr>
        <sz val="9"/>
        <color theme="1"/>
        <rFont val="Times New Roman"/>
      </rPr>
      <t>, and ETME 2111</t>
    </r>
  </si>
  <si>
    <t>ETEM 4100</t>
  </si>
  <si>
    <t>ETEM 4131</t>
  </si>
  <si>
    <t>ETEM 3231 and ETEM 4161</t>
  </si>
  <si>
    <t>ETGR 3295</t>
  </si>
  <si>
    <t>Junior or Senior standing</t>
  </si>
  <si>
    <t>Restricted Elective</t>
  </si>
  <si>
    <t>An approved major elective. See advisor for list.</t>
  </si>
  <si>
    <t>ETEM 4200</t>
  </si>
  <si>
    <t>ETEM 4261</t>
  </si>
  <si>
    <r>
      <rPr>
        <sz val="9"/>
        <color theme="1"/>
        <rFont val="Times New Roman"/>
      </rPr>
      <t xml:space="preserve">ETEM 3181 and </t>
    </r>
    <r>
      <rPr>
        <i/>
        <sz val="9"/>
        <color theme="1"/>
        <rFont val="Times New Roman"/>
      </rPr>
      <t>ETEM 3261</t>
    </r>
  </si>
  <si>
    <t>ETEM 4600</t>
  </si>
  <si>
    <t>Technology Seminar</t>
  </si>
  <si>
    <t>XXXX 1575</t>
  </si>
  <si>
    <t>American Democracy</t>
  </si>
  <si>
    <t>* = grade of C or better is required for degree progression</t>
  </si>
  <si>
    <r>
      <rPr>
        <sz val="10"/>
        <color theme="1"/>
        <rFont val="Times New Roman"/>
      </rPr>
      <t xml:space="preserve">Courses in </t>
    </r>
    <r>
      <rPr>
        <i/>
        <sz val="10"/>
        <color theme="1"/>
        <rFont val="Times New Roman"/>
      </rPr>
      <t>italics</t>
    </r>
    <r>
      <rPr>
        <sz val="10"/>
        <color theme="1"/>
        <rFont val="Times New Roman"/>
      </rPr>
      <t xml:space="preserve"> can be taken as a pre </t>
    </r>
    <r>
      <rPr>
        <b/>
        <u/>
        <sz val="10"/>
        <color theme="1"/>
        <rFont val="Times New Roman"/>
      </rPr>
      <t>or</t>
    </r>
    <r>
      <rPr>
        <sz val="10"/>
        <color theme="1"/>
        <rFont val="Times New Roman"/>
      </rPr>
      <t xml:space="preserve"> co-requisite</t>
    </r>
  </si>
  <si>
    <t>Transfer Guide for AAS Degrees (2+2 ET Programs)*</t>
  </si>
  <si>
    <t>UNC Charlotte Course</t>
  </si>
  <si>
    <t>SCH</t>
  </si>
  <si>
    <t>NCCC Equivalent Courses</t>
  </si>
  <si>
    <t>General Education (Any Acceptable AAS)</t>
  </si>
  <si>
    <t>2+2 students are exempt from the UNC Charlotte's General Education requirements.</t>
  </si>
  <si>
    <t>Math and Science Sequence (Any Acceptable AAS)</t>
  </si>
  <si>
    <t>MATH 1103 - Precalculus for Sci. &amp; Engr.</t>
  </si>
  <si>
    <t>MAT 172, 175</t>
  </si>
  <si>
    <t>MATH 1241 - Calculus I</t>
  </si>
  <si>
    <t>MAT 271</t>
  </si>
  <si>
    <t>MATH 1242 or ETGR 2272 - Calculus II</t>
  </si>
  <si>
    <t>MAT 272</t>
  </si>
  <si>
    <t>PHYS 1101/L or 2101/L - Physics I w/ Lab</t>
  </si>
  <si>
    <t>PHY 151, 251</t>
  </si>
  <si>
    <t>ETEM 2+2 Course Exemptions</t>
  </si>
  <si>
    <t>ETEM 2181 - Circuits and Machines in Action</t>
  </si>
  <si>
    <t>EXEMPT</t>
  </si>
  <si>
    <t>ETEM 2281 - Doing and Making</t>
  </si>
  <si>
    <t>CFY ETEM</t>
  </si>
  <si>
    <t>ENGR 1300 - Exploring Engr &amp; Technology</t>
  </si>
  <si>
    <t>ENGR 1301 - Foundations of Math &amp; Science</t>
  </si>
  <si>
    <t>ENGR 1302 - Logic and Comp Prob Solving</t>
  </si>
  <si>
    <t>ENGR 1303 - Engr Vis &amp; Graph Comm</t>
  </si>
  <si>
    <t>Technical Courses</t>
  </si>
  <si>
    <t>ETEM 2101 - Circuit Fundamentals</t>
  </si>
  <si>
    <t>ELC112, 131, EGR 215</t>
  </si>
  <si>
    <t>ETEM 2161 - Foundations of Mechanics</t>
  </si>
  <si>
    <t>MEC 130, 210, EGR 220, 250, 251</t>
  </si>
  <si>
    <t>ETEM 2171 - Algorithms and Programming</t>
  </si>
  <si>
    <t>CSC 133, 134, 151, 153, 234</t>
  </si>
  <si>
    <t>ETEM 2271 - Digital Fundamentals</t>
  </si>
  <si>
    <t>ELN 133, EGR 212</t>
  </si>
  <si>
    <t>ETME 2111 - CAD Fundamentals</t>
  </si>
  <si>
    <t>DFT 170</t>
  </si>
  <si>
    <t>Should have completed at NCCC. Graduation might be delayed if incomplete upon transferring.</t>
  </si>
  <si>
    <t>Good to have but graduation will not be delayed if incomplete upon transferring.</t>
  </si>
  <si>
    <t>*A maximum of 64 credits will transfer in to UNC Charlotte</t>
  </si>
  <si>
    <t>UNC Charlotte Approved Equivalencies</t>
  </si>
  <si>
    <t>ETEM Course</t>
  </si>
  <si>
    <t>Charlotte Course</t>
  </si>
  <si>
    <t>ECGR 2111 - Network Theory</t>
  </si>
  <si>
    <t>ECGR 2103 - Computer Utilization in C++</t>
  </si>
  <si>
    <t>Electrical Lab + Mechanical Lab</t>
  </si>
  <si>
    <t>1+1</t>
  </si>
  <si>
    <t>ECGR 2181 - Logic Systems Design</t>
  </si>
  <si>
    <t>None</t>
  </si>
  <si>
    <t>ETEM 2291 - Practical System Design</t>
  </si>
  <si>
    <t>ETEM 3101 - Principles of Control</t>
  </si>
  <si>
    <t>ETEM 3131 - Electromechanical Devices</t>
  </si>
  <si>
    <t>ETEM 3181 - Exploring Devices</t>
  </si>
  <si>
    <t>ETEM 3171 - Digital Devices</t>
  </si>
  <si>
    <t>ETEM 4141 - Digital Manufacturing Methods</t>
  </si>
  <si>
    <t>ETEM 3231 - Power, Machines, and Energy</t>
  </si>
  <si>
    <t>ETEM 4161 - Elements of Automation</t>
  </si>
  <si>
    <t>ETEM 3261 - Applied Control Systems</t>
  </si>
  <si>
    <t>ETEM 3191 - From Concept to Product</t>
  </si>
  <si>
    <t>ETEM 4131 - Intelligent Industrial Systems</t>
  </si>
  <si>
    <t>ETEM 3281 - More Doing and Making</t>
  </si>
  <si>
    <t>ETEM 4261 - Robotics and Cyber-Physical Systems</t>
  </si>
  <si>
    <t>Glocal Theme (Arts / Humanities)</t>
  </si>
  <si>
    <t>Natural Science</t>
  </si>
  <si>
    <t>Multidisc. Professional Development</t>
  </si>
  <si>
    <t>ECGR 4111 - Control Systems Theory I</t>
  </si>
  <si>
    <t>ETME 2102 - Mechanisms</t>
  </si>
  <si>
    <t>F25</t>
  </si>
  <si>
    <t>S26</t>
  </si>
  <si>
    <t>F26</t>
  </si>
  <si>
    <t>S27</t>
  </si>
  <si>
    <t>F27</t>
  </si>
  <si>
    <t>S28</t>
  </si>
  <si>
    <t>Circuit Fundamentals ❗</t>
  </si>
  <si>
    <t xml:space="preserve">Courses with a ❗ are ciritcal to take in the listed semester </t>
  </si>
  <si>
    <t>Foundations of Mechanics ❗</t>
  </si>
  <si>
    <t>Algorithms and Programming ❗</t>
  </si>
  <si>
    <t>Circuits and Machines in Action ❗</t>
  </si>
  <si>
    <t>Digital Fundamentals ❗</t>
  </si>
  <si>
    <t>Principles of Control ❗</t>
  </si>
  <si>
    <t>Electromechanical Devices ❗</t>
  </si>
  <si>
    <t>Digital Devices ❗</t>
  </si>
  <si>
    <t>Exploring Devices ❗</t>
  </si>
  <si>
    <t>From Concept to Product ❗</t>
  </si>
  <si>
    <t>Power, Machines, and Energy ❗</t>
  </si>
  <si>
    <t xml:space="preserve">Applied Control Systems ❗ </t>
  </si>
  <si>
    <t>Elements of Automation ❗</t>
  </si>
  <si>
    <t xml:space="preserve">More Doing and Making ❗ </t>
  </si>
  <si>
    <t xml:space="preserve">Electromechanical Capstone Design I ❗ </t>
  </si>
  <si>
    <t>Intelligent Industrial Systems ❗</t>
  </si>
  <si>
    <t xml:space="preserve">Electromechanical Capstone Design II ❗ </t>
  </si>
  <si>
    <t>Robotics and Cyber-Physical Systems ❗</t>
  </si>
  <si>
    <t>Senior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</si>
</sst>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/d"/>
  </numFmts>
  <fonts count="24" x14ac:knownFonts="1">
    <font>
      <sz val="11"/>
      <color theme="1"/>
      <name val="Arial"/>
      <scheme val="minor"/>
    </font>
    <font>
      <sz val="10"/>
      <color theme="1"/>
      <name val="Times New Roman"/>
    </font>
    <font>
      <sz val="11"/>
      <color theme="1"/>
      <name val="Times New Roman"/>
    </font>
    <font>
      <sz val="13"/>
      <color theme="1"/>
      <name val="Times New Roman"/>
    </font>
    <font>
      <b/>
      <sz val="18"/>
      <color theme="1"/>
      <name val="Times New Roman"/>
    </font>
    <font>
      <b/>
      <sz val="12"/>
      <color theme="1"/>
      <name val="Times New Roman"/>
    </font>
    <font>
      <sz val="11"/>
      <name val="Arial"/>
    </font>
    <font>
      <sz val="12"/>
      <color theme="1"/>
      <name val="Times New Roman"/>
    </font>
    <font>
      <i/>
      <sz val="9"/>
      <color theme="1"/>
      <name val="Times New Roman"/>
    </font>
    <font>
      <sz val="9"/>
      <color theme="1"/>
      <name val="Times New Roman"/>
    </font>
    <font>
      <b/>
      <sz val="11"/>
      <color theme="1"/>
      <name val="Times New Roman"/>
    </font>
    <font>
      <sz val="9"/>
      <color rgb="FF000000"/>
      <name val="Times New Roman"/>
    </font>
    <font>
      <strike/>
      <sz val="10"/>
      <color theme="1"/>
      <name val="Times New Roman"/>
    </font>
    <font>
      <b/>
      <sz val="22"/>
      <color theme="1"/>
      <name val="Times New Roman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Times New Roman"/>
    </font>
    <font>
      <b/>
      <u/>
      <sz val="10"/>
      <color theme="1"/>
      <name val="Times New Roman"/>
    </font>
    <font>
      <b/>
      <sz val="2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2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vertical="center"/>
    </xf>
    <xf numFmtId="0" fontId="14" fillId="6" borderId="23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vertical="center"/>
    </xf>
    <xf numFmtId="0" fontId="14" fillId="7" borderId="23" xfId="0" applyFont="1" applyFill="1" applyBorder="1" applyAlignment="1">
      <alignment horizontal="center" vertical="center"/>
    </xf>
    <xf numFmtId="165" fontId="14" fillId="6" borderId="21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7" borderId="33" xfId="0" applyFont="1" applyFill="1" applyBorder="1" applyAlignment="1">
      <alignment vertical="center"/>
    </xf>
    <xf numFmtId="0" fontId="14" fillId="7" borderId="34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vertical="center"/>
    </xf>
    <xf numFmtId="0" fontId="14" fillId="7" borderId="36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2" borderId="3" xfId="0" applyFon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2" fillId="8" borderId="40" xfId="1" applyFont="1" applyFill="1" applyBorder="1" applyProtection="1">
      <protection locked="0"/>
    </xf>
    <xf numFmtId="0" fontId="22" fillId="9" borderId="40" xfId="1" applyFont="1" applyFill="1" applyBorder="1" applyProtection="1">
      <protection locked="0"/>
    </xf>
    <xf numFmtId="0" fontId="19" fillId="2" borderId="4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3" fillId="3" borderId="4" xfId="0" applyFont="1" applyFill="1" applyBorder="1" applyAlignment="1">
      <alignment horizontal="center" vertical="center" textRotation="90" wrapText="1"/>
    </xf>
    <xf numFmtId="0" fontId="6" fillId="0" borderId="10" xfId="0" applyFont="1" applyBorder="1"/>
    <xf numFmtId="0" fontId="6" fillId="0" borderId="12" xfId="0" applyFont="1" applyBorder="1"/>
    <xf numFmtId="0" fontId="5" fillId="3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4" fillId="3" borderId="4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15" fillId="3" borderId="27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9" xfId="0" applyFont="1" applyBorder="1"/>
    <xf numFmtId="0" fontId="15" fillId="4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15" fillId="3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</cellXfs>
  <cellStyles count="2">
    <cellStyle name="Normal" xfId="0" builtinId="0"/>
    <cellStyle name="Normal 2" xfId="1" xr:uid="{579A0D6D-6B17-4BEB-A11C-9FE1E3AEC58D}"/>
  </cellStyles>
  <dxfs count="131">
    <dxf>
      <fill>
        <patternFill patternType="solid">
          <fgColor rgb="FF00FFFF"/>
          <bgColor rgb="FF00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DE875C"/>
          <bgColor rgb="FFDE875C"/>
        </patternFill>
      </fill>
    </dxf>
    <dxf>
      <fill>
        <patternFill patternType="solid">
          <fgColor rgb="FFF34BB7"/>
          <bgColor rgb="FFF34B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55F70D"/>
          <bgColor rgb="FF55F70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548235"/>
          <bgColor rgb="FF548235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4"/>
  <sheetViews>
    <sheetView showGridLines="0" tabSelected="1" topLeftCell="A52" workbookViewId="0">
      <selection activeCell="K64" sqref="K64"/>
    </sheetView>
  </sheetViews>
  <sheetFormatPr defaultColWidth="12.59765625" defaultRowHeight="15" customHeight="1" x14ac:dyDescent="0.25"/>
  <cols>
    <col min="1" max="1" width="3.69921875" customWidth="1"/>
    <col min="2" max="3" width="4.69921875" customWidth="1"/>
    <col min="4" max="4" width="9" customWidth="1"/>
    <col min="5" max="5" width="16.5" customWidth="1"/>
    <col min="6" max="6" width="34.19921875" customWidth="1"/>
    <col min="7" max="7" width="4.69921875" customWidth="1"/>
    <col min="8" max="10" width="3.8984375" customWidth="1"/>
    <col min="11" max="11" width="30.8984375" customWidth="1"/>
    <col min="12" max="12" width="22.19921875" customWidth="1"/>
    <col min="13" max="13" width="64.5" customWidth="1"/>
    <col min="14" max="16" width="8" customWidth="1"/>
  </cols>
  <sheetData>
    <row r="1" spans="1:16" ht="34.799999999999997" x14ac:dyDescent="0.25">
      <c r="A1" s="1"/>
      <c r="B1" s="2"/>
      <c r="C1" s="2"/>
      <c r="E1" s="85" t="s">
        <v>0</v>
      </c>
      <c r="F1" s="2"/>
      <c r="G1" s="2"/>
      <c r="H1" s="2"/>
      <c r="I1" s="2"/>
      <c r="J1" s="2"/>
      <c r="K1" s="2"/>
      <c r="L1" s="2"/>
      <c r="M1" s="2"/>
      <c r="N1" s="2"/>
      <c r="O1" s="1"/>
      <c r="P1" s="1"/>
    </row>
    <row r="2" spans="1:16" ht="13.8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</row>
    <row r="3" spans="1:16" ht="18.75" customHeight="1" x14ac:dyDescent="0.25">
      <c r="A3" s="1"/>
      <c r="B3" s="2"/>
      <c r="E3" s="3" t="s">
        <v>1</v>
      </c>
      <c r="F3" s="4"/>
      <c r="G3" s="5"/>
      <c r="H3" s="6" t="s">
        <v>2</v>
      </c>
      <c r="I3" s="5"/>
      <c r="J3" s="5"/>
      <c r="K3" s="7" t="s">
        <v>3</v>
      </c>
      <c r="L3" s="8">
        <v>45798</v>
      </c>
      <c r="N3" s="1"/>
      <c r="O3" s="1"/>
      <c r="P3" s="1"/>
    </row>
    <row r="4" spans="1:16" ht="18.75" customHeight="1" x14ac:dyDescent="0.25">
      <c r="A4" s="1"/>
      <c r="B4" s="2"/>
      <c r="E4" s="3" t="s">
        <v>4</v>
      </c>
      <c r="F4" s="4"/>
      <c r="G4" s="9"/>
      <c r="H4" s="10"/>
      <c r="I4" s="2"/>
      <c r="J4" s="2"/>
      <c r="K4" s="7" t="s">
        <v>5</v>
      </c>
      <c r="L4" s="11" t="s">
        <v>6</v>
      </c>
      <c r="N4" s="1"/>
      <c r="O4" s="1"/>
      <c r="P4" s="1"/>
    </row>
    <row r="5" spans="1:16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6" x14ac:dyDescent="0.3">
      <c r="A6" s="1"/>
      <c r="B6" s="99" t="s">
        <v>7</v>
      </c>
      <c r="C6" s="99" t="s">
        <v>8</v>
      </c>
      <c r="D6" s="12" t="s">
        <v>9</v>
      </c>
      <c r="E6" s="13" t="s">
        <v>10</v>
      </c>
      <c r="F6" s="12" t="s">
        <v>11</v>
      </c>
      <c r="G6" s="14" t="s">
        <v>12</v>
      </c>
      <c r="H6" s="96" t="s">
        <v>13</v>
      </c>
      <c r="I6" s="97"/>
      <c r="J6" s="98"/>
      <c r="K6" s="12" t="s">
        <v>14</v>
      </c>
      <c r="L6" s="12" t="s">
        <v>15</v>
      </c>
      <c r="M6" s="12" t="s">
        <v>16</v>
      </c>
      <c r="N6" s="1"/>
      <c r="O6" s="89" t="s">
        <v>170</v>
      </c>
      <c r="P6" s="1"/>
    </row>
    <row r="7" spans="1:16" ht="15.6" x14ac:dyDescent="0.3">
      <c r="A7" s="1"/>
      <c r="B7" s="94"/>
      <c r="C7" s="94"/>
      <c r="D7" s="15" t="str">
        <f>IF(H4="X","EXEMPT","")</f>
        <v/>
      </c>
      <c r="E7" s="16" t="s">
        <v>17</v>
      </c>
      <c r="F7" s="16" t="s">
        <v>18</v>
      </c>
      <c r="G7" s="17">
        <v>2</v>
      </c>
      <c r="H7" s="17"/>
      <c r="I7" s="17" t="str">
        <f>IF(H4="X","EXEMPT","")</f>
        <v/>
      </c>
      <c r="J7" s="18"/>
      <c r="K7" s="19"/>
      <c r="L7" s="20"/>
      <c r="M7" s="20"/>
      <c r="N7" s="1"/>
      <c r="O7" s="90" t="s">
        <v>171</v>
      </c>
      <c r="P7" s="21"/>
    </row>
    <row r="8" spans="1:16" ht="15.6" x14ac:dyDescent="0.25">
      <c r="A8" s="1"/>
      <c r="B8" s="94"/>
      <c r="C8" s="94"/>
      <c r="D8" s="22" t="str">
        <f>IF(H4="X","EXEMPT","")</f>
        <v/>
      </c>
      <c r="E8" s="16" t="s">
        <v>19</v>
      </c>
      <c r="F8" s="16" t="s">
        <v>20</v>
      </c>
      <c r="G8" s="17">
        <v>3</v>
      </c>
      <c r="H8" s="17"/>
      <c r="I8" s="17" t="str">
        <f>IF(H4="X","EXEMPT","")</f>
        <v/>
      </c>
      <c r="J8" s="18"/>
      <c r="K8" s="20"/>
      <c r="L8" s="20"/>
      <c r="M8" s="20"/>
      <c r="N8" s="1"/>
      <c r="O8" s="91" t="s">
        <v>172</v>
      </c>
      <c r="P8" s="21"/>
    </row>
    <row r="9" spans="1:16" ht="15.6" x14ac:dyDescent="0.25">
      <c r="A9" s="1"/>
      <c r="B9" s="94"/>
      <c r="C9" s="94"/>
      <c r="D9" s="22"/>
      <c r="E9" s="16" t="s">
        <v>21</v>
      </c>
      <c r="F9" s="16" t="s">
        <v>22</v>
      </c>
      <c r="G9" s="17">
        <v>3</v>
      </c>
      <c r="H9" s="17"/>
      <c r="I9" s="17"/>
      <c r="J9" s="23"/>
      <c r="K9" s="20" t="s">
        <v>23</v>
      </c>
      <c r="L9" s="20"/>
      <c r="M9" s="20" t="s">
        <v>24</v>
      </c>
      <c r="N9" s="1"/>
      <c r="O9" s="91" t="s">
        <v>173</v>
      </c>
      <c r="P9" s="5"/>
    </row>
    <row r="10" spans="1:16" ht="15.6" x14ac:dyDescent="0.25">
      <c r="A10" s="1"/>
      <c r="B10" s="94"/>
      <c r="C10" s="94"/>
      <c r="D10" s="22" t="str">
        <f>IF(H4="X","EXEMPT","")</f>
        <v/>
      </c>
      <c r="E10" s="16" t="s">
        <v>25</v>
      </c>
      <c r="F10" s="16" t="s">
        <v>26</v>
      </c>
      <c r="G10" s="17">
        <v>3</v>
      </c>
      <c r="H10" s="17"/>
      <c r="I10" s="17" t="str">
        <f>IF(H4="X","EXEMPT","")</f>
        <v/>
      </c>
      <c r="J10" s="17"/>
      <c r="K10" s="20"/>
      <c r="L10" s="20"/>
      <c r="M10" s="20"/>
      <c r="N10" s="1"/>
      <c r="O10" s="91" t="s">
        <v>174</v>
      </c>
      <c r="P10" s="5"/>
    </row>
    <row r="11" spans="1:16" ht="15.6" x14ac:dyDescent="0.25">
      <c r="A11" s="1"/>
      <c r="B11" s="94"/>
      <c r="C11" s="94"/>
      <c r="D11" s="22" t="str">
        <f>IF(H4="X","EXEMPT","")</f>
        <v/>
      </c>
      <c r="E11" s="16" t="s">
        <v>27</v>
      </c>
      <c r="F11" s="16" t="s">
        <v>28</v>
      </c>
      <c r="G11" s="17">
        <v>3</v>
      </c>
      <c r="H11" s="17"/>
      <c r="I11" s="17" t="str">
        <f>IF(H4="X","EXEMPT","")</f>
        <v/>
      </c>
      <c r="J11" s="17"/>
      <c r="K11" s="20"/>
      <c r="L11" s="20"/>
      <c r="M11" s="20"/>
      <c r="N11" s="1"/>
      <c r="O11" s="91" t="s">
        <v>175</v>
      </c>
      <c r="P11" s="5"/>
    </row>
    <row r="12" spans="1:16" ht="15.6" x14ac:dyDescent="0.25">
      <c r="A12" s="1"/>
      <c r="B12" s="94"/>
      <c r="C12" s="95"/>
      <c r="D12" s="24"/>
      <c r="E12" s="24"/>
      <c r="F12" s="25" t="s">
        <v>29</v>
      </c>
      <c r="G12" s="26">
        <f>SUM(G7:G11)</f>
        <v>14</v>
      </c>
      <c r="H12" s="27"/>
      <c r="I12" s="28"/>
      <c r="J12" s="28"/>
      <c r="K12" s="29"/>
      <c r="L12" s="29"/>
      <c r="M12" s="29"/>
      <c r="N12" s="1"/>
      <c r="O12" s="1"/>
      <c r="P12" s="5"/>
    </row>
    <row r="13" spans="1:16" ht="15.6" x14ac:dyDescent="0.25">
      <c r="A13" s="1"/>
      <c r="B13" s="94"/>
      <c r="C13" s="99" t="s">
        <v>30</v>
      </c>
      <c r="D13" s="12" t="s">
        <v>9</v>
      </c>
      <c r="E13" s="13" t="s">
        <v>10</v>
      </c>
      <c r="F13" s="13" t="s">
        <v>11</v>
      </c>
      <c r="G13" s="14" t="s">
        <v>12</v>
      </c>
      <c r="H13" s="96" t="s">
        <v>13</v>
      </c>
      <c r="I13" s="97"/>
      <c r="J13" s="98"/>
      <c r="K13" s="12" t="s">
        <v>14</v>
      </c>
      <c r="L13" s="12" t="s">
        <v>15</v>
      </c>
      <c r="M13" s="13" t="s">
        <v>16</v>
      </c>
      <c r="N13" s="1"/>
      <c r="O13" s="1"/>
      <c r="P13" s="5"/>
    </row>
    <row r="14" spans="1:16" ht="15.6" x14ac:dyDescent="0.25">
      <c r="A14" s="1"/>
      <c r="B14" s="94"/>
      <c r="C14" s="94"/>
      <c r="D14" s="22" t="str">
        <f>IF(H4="X","EXEMPT","")</f>
        <v/>
      </c>
      <c r="E14" s="16" t="s">
        <v>31</v>
      </c>
      <c r="F14" s="30" t="s">
        <v>32</v>
      </c>
      <c r="G14" s="17">
        <v>3</v>
      </c>
      <c r="H14" s="17"/>
      <c r="I14" s="17" t="str">
        <f>IF(H4="X","EXEMPT","")</f>
        <v/>
      </c>
      <c r="J14" s="18"/>
      <c r="K14" s="20"/>
      <c r="L14" s="31"/>
      <c r="M14" s="31"/>
      <c r="N14" s="1"/>
      <c r="O14" s="1"/>
      <c r="P14" s="5"/>
    </row>
    <row r="15" spans="1:16" ht="15.6" x14ac:dyDescent="0.25">
      <c r="A15" s="1"/>
      <c r="B15" s="94"/>
      <c r="C15" s="94"/>
      <c r="D15" s="22" t="str">
        <f>IF(H4="X","EXEMPT","")</f>
        <v/>
      </c>
      <c r="E15" s="16" t="s">
        <v>33</v>
      </c>
      <c r="F15" s="16" t="s">
        <v>34</v>
      </c>
      <c r="G15" s="17">
        <v>3</v>
      </c>
      <c r="H15" s="17"/>
      <c r="I15" s="17" t="str">
        <f>IF(H4="X","EXEMPT","")</f>
        <v/>
      </c>
      <c r="J15" s="18"/>
      <c r="K15" s="20"/>
      <c r="L15" s="20"/>
      <c r="M15" s="20"/>
      <c r="N15" s="1"/>
      <c r="O15" s="1"/>
      <c r="P15" s="5"/>
    </row>
    <row r="16" spans="1:16" ht="15.6" x14ac:dyDescent="0.25">
      <c r="A16" s="1"/>
      <c r="B16" s="94"/>
      <c r="C16" s="94"/>
      <c r="D16" s="22"/>
      <c r="E16" s="16" t="s">
        <v>35</v>
      </c>
      <c r="F16" s="16" t="s">
        <v>36</v>
      </c>
      <c r="G16" s="17">
        <v>3</v>
      </c>
      <c r="H16" s="17"/>
      <c r="I16" s="17"/>
      <c r="J16" s="23"/>
      <c r="K16" s="20" t="s">
        <v>37</v>
      </c>
      <c r="L16" s="20"/>
      <c r="M16" s="20" t="s">
        <v>38</v>
      </c>
      <c r="N16" s="1"/>
      <c r="O16" s="1"/>
      <c r="P16" s="5"/>
    </row>
    <row r="17" spans="1:16" ht="15.6" x14ac:dyDescent="0.25">
      <c r="A17" s="1"/>
      <c r="B17" s="94"/>
      <c r="C17" s="94"/>
      <c r="D17" s="22"/>
      <c r="E17" s="16" t="s">
        <v>39</v>
      </c>
      <c r="F17" s="16" t="s">
        <v>40</v>
      </c>
      <c r="G17" s="17">
        <v>3</v>
      </c>
      <c r="H17" s="17"/>
      <c r="I17" s="17"/>
      <c r="J17" s="23"/>
      <c r="K17" s="19" t="s">
        <v>41</v>
      </c>
      <c r="L17" s="20"/>
      <c r="M17" s="20"/>
      <c r="N17" s="1"/>
      <c r="O17" s="1"/>
      <c r="P17" s="1"/>
    </row>
    <row r="18" spans="1:16" ht="15.6" x14ac:dyDescent="0.25">
      <c r="A18" s="1"/>
      <c r="B18" s="94"/>
      <c r="C18" s="94"/>
      <c r="D18" s="22"/>
      <c r="E18" s="16" t="s">
        <v>42</v>
      </c>
      <c r="F18" s="16" t="s">
        <v>43</v>
      </c>
      <c r="G18" s="17">
        <v>1</v>
      </c>
      <c r="H18" s="17"/>
      <c r="I18" s="17"/>
      <c r="J18" s="23"/>
      <c r="K18" s="19" t="s">
        <v>39</v>
      </c>
      <c r="L18" s="20"/>
      <c r="M18" s="20"/>
      <c r="N18" s="1"/>
      <c r="O18" s="1"/>
      <c r="P18" s="1"/>
    </row>
    <row r="19" spans="1:16" ht="15.6" x14ac:dyDescent="0.25">
      <c r="A19" s="1"/>
      <c r="B19" s="94"/>
      <c r="C19" s="94"/>
      <c r="D19" s="22"/>
      <c r="E19" s="16" t="s">
        <v>44</v>
      </c>
      <c r="F19" s="16" t="s">
        <v>45</v>
      </c>
      <c r="G19" s="17">
        <v>3</v>
      </c>
      <c r="H19" s="17"/>
      <c r="I19" s="17"/>
      <c r="J19" s="17"/>
      <c r="K19" s="20"/>
      <c r="L19" s="20"/>
      <c r="M19" s="20"/>
      <c r="N19" s="1"/>
      <c r="O19" s="1"/>
      <c r="P19" s="1"/>
    </row>
    <row r="20" spans="1:16" ht="15.6" x14ac:dyDescent="0.25">
      <c r="A20" s="32"/>
      <c r="B20" s="95"/>
      <c r="C20" s="95"/>
      <c r="D20" s="24"/>
      <c r="E20" s="24"/>
      <c r="F20" s="25" t="s">
        <v>29</v>
      </c>
      <c r="G20" s="26">
        <f>SUM(G14:G19)</f>
        <v>16</v>
      </c>
      <c r="H20" s="33"/>
      <c r="I20" s="33"/>
      <c r="J20" s="33"/>
      <c r="K20" s="2"/>
      <c r="L20" s="2"/>
      <c r="M20" s="2"/>
      <c r="N20" s="32"/>
      <c r="O20" s="32"/>
      <c r="P20" s="32"/>
    </row>
    <row r="21" spans="1:16" ht="15.6" x14ac:dyDescent="0.25">
      <c r="A21" s="32"/>
      <c r="B21" s="34"/>
      <c r="C21" s="34"/>
      <c r="D21" s="35"/>
      <c r="E21" s="35"/>
      <c r="F21" s="35"/>
      <c r="G21" s="36"/>
      <c r="H21" s="36"/>
      <c r="I21" s="36"/>
      <c r="J21" s="36"/>
      <c r="K21" s="35"/>
      <c r="L21" s="35"/>
      <c r="M21" s="35"/>
      <c r="N21" s="32"/>
      <c r="O21" s="32"/>
      <c r="P21" s="32"/>
    </row>
    <row r="22" spans="1:16" ht="15.6" x14ac:dyDescent="0.25">
      <c r="A22" s="32"/>
      <c r="B22" s="93" t="s">
        <v>46</v>
      </c>
      <c r="C22" s="99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  <c r="H22" s="96" t="s">
        <v>13</v>
      </c>
      <c r="I22" s="97"/>
      <c r="J22" s="98"/>
      <c r="K22" s="13" t="s">
        <v>14</v>
      </c>
      <c r="L22" s="12" t="s">
        <v>15</v>
      </c>
      <c r="M22" s="12" t="s">
        <v>16</v>
      </c>
      <c r="N22" s="32"/>
      <c r="O22" s="32"/>
      <c r="P22" s="32"/>
    </row>
    <row r="23" spans="1:16" ht="15.6" x14ac:dyDescent="0.25">
      <c r="A23" s="1"/>
      <c r="B23" s="94"/>
      <c r="C23" s="94"/>
      <c r="D23" s="22"/>
      <c r="E23" s="16" t="s">
        <v>47</v>
      </c>
      <c r="F23" s="16" t="s">
        <v>176</v>
      </c>
      <c r="G23" s="17">
        <v>3</v>
      </c>
      <c r="H23" s="17"/>
      <c r="I23" s="17"/>
      <c r="J23" s="17"/>
      <c r="K23" s="20" t="s">
        <v>37</v>
      </c>
      <c r="L23" s="20"/>
      <c r="M23" s="20"/>
      <c r="N23" s="1"/>
      <c r="O23" s="1"/>
      <c r="P23" s="1"/>
    </row>
    <row r="24" spans="1:16" ht="15.6" x14ac:dyDescent="0.25">
      <c r="A24" s="1"/>
      <c r="B24" s="94"/>
      <c r="C24" s="94"/>
      <c r="D24" s="22"/>
      <c r="E24" s="16" t="s">
        <v>48</v>
      </c>
      <c r="F24" s="86" t="s">
        <v>178</v>
      </c>
      <c r="G24" s="17">
        <v>3</v>
      </c>
      <c r="H24" s="17"/>
      <c r="I24" s="17"/>
      <c r="J24" s="17"/>
      <c r="K24" s="20" t="s">
        <v>49</v>
      </c>
      <c r="L24" s="20"/>
      <c r="M24" s="20"/>
      <c r="N24" s="1"/>
      <c r="O24" s="1"/>
      <c r="P24" s="1"/>
    </row>
    <row r="25" spans="1:16" ht="15.6" x14ac:dyDescent="0.25">
      <c r="A25" s="1"/>
      <c r="B25" s="94"/>
      <c r="C25" s="94"/>
      <c r="D25" s="22"/>
      <c r="E25" s="16" t="s">
        <v>50</v>
      </c>
      <c r="F25" s="86" t="s">
        <v>179</v>
      </c>
      <c r="G25" s="17">
        <v>3</v>
      </c>
      <c r="H25" s="17"/>
      <c r="I25" s="17"/>
      <c r="J25" s="17"/>
      <c r="K25" s="20" t="s">
        <v>51</v>
      </c>
      <c r="L25" s="20"/>
      <c r="M25" s="20"/>
      <c r="N25" s="1"/>
      <c r="O25" s="1"/>
      <c r="P25" s="1"/>
    </row>
    <row r="26" spans="1:16" ht="15.6" x14ac:dyDescent="0.25">
      <c r="A26" s="1"/>
      <c r="B26" s="94"/>
      <c r="C26" s="94"/>
      <c r="D26" s="22" t="str">
        <f>IF(H4="X","EXEMPT","")</f>
        <v/>
      </c>
      <c r="E26" s="16" t="s">
        <v>52</v>
      </c>
      <c r="F26" s="86" t="s">
        <v>180</v>
      </c>
      <c r="G26" s="17">
        <v>2</v>
      </c>
      <c r="H26" s="17"/>
      <c r="I26" s="17" t="str">
        <f>IF(H4="X","EXEMPT","")</f>
        <v/>
      </c>
      <c r="J26" s="17"/>
      <c r="K26" s="19" t="s">
        <v>53</v>
      </c>
      <c r="L26" s="20"/>
      <c r="M26" s="20"/>
      <c r="N26" s="1"/>
      <c r="O26" s="1"/>
      <c r="P26" s="2"/>
    </row>
    <row r="27" spans="1:16" ht="15.6" x14ac:dyDescent="0.25">
      <c r="A27" s="1"/>
      <c r="B27" s="94"/>
      <c r="C27" s="94"/>
      <c r="D27" s="22"/>
      <c r="E27" s="16" t="s">
        <v>54</v>
      </c>
      <c r="F27" s="86" t="s">
        <v>55</v>
      </c>
      <c r="G27" s="17">
        <v>3</v>
      </c>
      <c r="H27" s="17"/>
      <c r="I27" s="17"/>
      <c r="J27" s="17"/>
      <c r="K27" s="20" t="s">
        <v>56</v>
      </c>
      <c r="L27" s="20"/>
      <c r="M27" s="20"/>
      <c r="N27" s="1"/>
      <c r="O27" s="1"/>
      <c r="P27" s="1"/>
    </row>
    <row r="28" spans="1:16" ht="15.6" x14ac:dyDescent="0.25">
      <c r="A28" s="1"/>
      <c r="B28" s="94"/>
      <c r="C28" s="95"/>
      <c r="D28" s="24"/>
      <c r="E28" s="24"/>
      <c r="F28" s="25" t="s">
        <v>29</v>
      </c>
      <c r="G28" s="26">
        <f>SUM(G23:G27)</f>
        <v>14</v>
      </c>
      <c r="H28" s="37"/>
      <c r="I28" s="37"/>
      <c r="J28" s="37"/>
      <c r="K28" s="2"/>
      <c r="L28" s="2"/>
      <c r="M28" s="2"/>
      <c r="N28" s="1"/>
      <c r="O28" s="1"/>
      <c r="P28" s="1"/>
    </row>
    <row r="29" spans="1:16" ht="15.6" x14ac:dyDescent="0.25">
      <c r="A29" s="1"/>
      <c r="B29" s="94"/>
      <c r="C29" s="99" t="s">
        <v>30</v>
      </c>
      <c r="D29" s="12" t="s">
        <v>9</v>
      </c>
      <c r="E29" s="13" t="s">
        <v>10</v>
      </c>
      <c r="F29" s="13" t="s">
        <v>11</v>
      </c>
      <c r="G29" s="14" t="s">
        <v>12</v>
      </c>
      <c r="H29" s="96" t="s">
        <v>13</v>
      </c>
      <c r="I29" s="97"/>
      <c r="J29" s="98"/>
      <c r="K29" s="12" t="s">
        <v>14</v>
      </c>
      <c r="L29" s="12" t="s">
        <v>15</v>
      </c>
      <c r="M29" s="12" t="s">
        <v>16</v>
      </c>
      <c r="N29" s="1"/>
      <c r="O29" s="1"/>
      <c r="P29" s="1"/>
    </row>
    <row r="30" spans="1:16" ht="15.6" x14ac:dyDescent="0.25">
      <c r="A30" s="1"/>
      <c r="B30" s="94"/>
      <c r="C30" s="94"/>
      <c r="D30" s="22"/>
      <c r="E30" s="16" t="s">
        <v>57</v>
      </c>
      <c r="F30" s="86" t="s">
        <v>181</v>
      </c>
      <c r="G30" s="17">
        <v>3</v>
      </c>
      <c r="H30" s="17"/>
      <c r="I30" s="17"/>
      <c r="J30" s="17"/>
      <c r="K30" s="20"/>
      <c r="L30" s="20"/>
      <c r="M30" s="20"/>
      <c r="N30" s="1"/>
      <c r="O30" s="1"/>
      <c r="P30" s="1"/>
    </row>
    <row r="31" spans="1:16" ht="15.6" x14ac:dyDescent="0.25">
      <c r="A31" s="1"/>
      <c r="B31" s="94"/>
      <c r="C31" s="94"/>
      <c r="D31" s="22" t="str">
        <f>IF(H4="X","EXEMPT","")</f>
        <v/>
      </c>
      <c r="E31" s="16" t="s">
        <v>58</v>
      </c>
      <c r="F31" s="16" t="s">
        <v>59</v>
      </c>
      <c r="G31" s="17">
        <v>3</v>
      </c>
      <c r="H31" s="17"/>
      <c r="I31" s="17" t="str">
        <f>IF(H4="X","EXEMPT","")</f>
        <v/>
      </c>
      <c r="J31" s="17"/>
      <c r="K31" s="20" t="s">
        <v>60</v>
      </c>
      <c r="L31" s="20"/>
      <c r="M31" s="20"/>
      <c r="N31" s="1"/>
      <c r="O31" s="1"/>
      <c r="P31" s="1"/>
    </row>
    <row r="32" spans="1:16" ht="15.6" x14ac:dyDescent="0.25">
      <c r="A32" s="1"/>
      <c r="B32" s="94"/>
      <c r="C32" s="94"/>
      <c r="D32" s="22"/>
      <c r="E32" s="16" t="s">
        <v>61</v>
      </c>
      <c r="F32" s="16" t="s">
        <v>62</v>
      </c>
      <c r="G32" s="17">
        <v>3</v>
      </c>
      <c r="H32" s="17"/>
      <c r="I32" s="17"/>
      <c r="J32" s="17"/>
      <c r="K32" s="20"/>
      <c r="L32" s="20"/>
      <c r="M32" s="20"/>
      <c r="N32" s="1"/>
      <c r="O32" s="1"/>
      <c r="P32" s="1"/>
    </row>
    <row r="33" spans="1:16" ht="15.6" x14ac:dyDescent="0.25">
      <c r="A33" s="1"/>
      <c r="B33" s="94"/>
      <c r="C33" s="94"/>
      <c r="D33" s="22"/>
      <c r="E33" s="16" t="s">
        <v>63</v>
      </c>
      <c r="F33" s="16" t="s">
        <v>64</v>
      </c>
      <c r="G33" s="17">
        <v>3</v>
      </c>
      <c r="H33" s="17"/>
      <c r="I33" s="17"/>
      <c r="J33" s="17"/>
      <c r="K33" s="38" t="s">
        <v>65</v>
      </c>
      <c r="L33" s="31"/>
      <c r="M33" s="31" t="s">
        <v>66</v>
      </c>
      <c r="N33" s="1"/>
      <c r="O33" s="1"/>
      <c r="P33" s="1"/>
    </row>
    <row r="34" spans="1:16" ht="15.6" x14ac:dyDescent="0.25">
      <c r="A34" s="1"/>
      <c r="B34" s="94"/>
      <c r="C34" s="94"/>
      <c r="D34" s="22" t="str">
        <f>IF(H4="X","EXEMPT","")</f>
        <v/>
      </c>
      <c r="E34" s="16" t="s">
        <v>166</v>
      </c>
      <c r="F34" s="16"/>
      <c r="G34" s="17">
        <v>3</v>
      </c>
      <c r="H34" s="17"/>
      <c r="I34" s="17" t="str">
        <f>IF(H4="X","EXEMPT","")</f>
        <v/>
      </c>
      <c r="J34" s="17"/>
      <c r="K34" s="20"/>
      <c r="L34" s="20"/>
      <c r="M34" s="20" t="s">
        <v>67</v>
      </c>
      <c r="N34" s="1"/>
      <c r="O34" s="1"/>
      <c r="P34" s="1"/>
    </row>
    <row r="35" spans="1:16" ht="15.6" x14ac:dyDescent="0.25">
      <c r="A35" s="1"/>
      <c r="B35" s="95"/>
      <c r="C35" s="95"/>
      <c r="D35" s="24"/>
      <c r="E35" s="24"/>
      <c r="F35" s="25" t="s">
        <v>29</v>
      </c>
      <c r="G35" s="26">
        <f>SUM(G30:G34)</f>
        <v>15</v>
      </c>
      <c r="H35" s="33"/>
      <c r="I35" s="33"/>
      <c r="J35" s="33"/>
      <c r="K35" s="2"/>
      <c r="L35" s="2"/>
      <c r="M35" s="2"/>
      <c r="N35" s="1"/>
      <c r="O35" s="1"/>
      <c r="P35" s="1"/>
    </row>
    <row r="36" spans="1:16" ht="15.6" x14ac:dyDescent="0.25">
      <c r="A36" s="1"/>
      <c r="B36" s="34"/>
      <c r="C36" s="34"/>
      <c r="D36" s="35"/>
      <c r="E36" s="35"/>
      <c r="F36" s="35"/>
      <c r="G36" s="36"/>
      <c r="H36" s="36"/>
      <c r="I36" s="36"/>
      <c r="J36" s="36"/>
      <c r="K36" s="35"/>
      <c r="L36" s="35"/>
      <c r="M36" s="35"/>
      <c r="N36" s="1"/>
      <c r="O36" s="1"/>
      <c r="P36" s="1"/>
    </row>
    <row r="37" spans="1:16" ht="15.6" x14ac:dyDescent="0.25">
      <c r="A37" s="1"/>
      <c r="B37" s="93" t="s">
        <v>68</v>
      </c>
      <c r="C37" s="99" t="s">
        <v>8</v>
      </c>
      <c r="D37" s="12" t="s">
        <v>9</v>
      </c>
      <c r="E37" s="13" t="s">
        <v>10</v>
      </c>
      <c r="F37" s="12" t="s">
        <v>11</v>
      </c>
      <c r="G37" s="14" t="s">
        <v>12</v>
      </c>
      <c r="H37" s="96" t="s">
        <v>13</v>
      </c>
      <c r="I37" s="97"/>
      <c r="J37" s="98"/>
      <c r="K37" s="12" t="s">
        <v>14</v>
      </c>
      <c r="L37" s="12" t="s">
        <v>15</v>
      </c>
      <c r="M37" s="12" t="s">
        <v>16</v>
      </c>
      <c r="N37" s="1"/>
      <c r="O37" s="1"/>
      <c r="P37" s="1"/>
    </row>
    <row r="38" spans="1:16" ht="15.6" x14ac:dyDescent="0.25">
      <c r="A38" s="2"/>
      <c r="B38" s="94"/>
      <c r="C38" s="94"/>
      <c r="D38" s="22"/>
      <c r="E38" s="16" t="s">
        <v>69</v>
      </c>
      <c r="F38" s="86" t="s">
        <v>182</v>
      </c>
      <c r="G38" s="17">
        <v>3</v>
      </c>
      <c r="H38" s="17"/>
      <c r="I38" s="17"/>
      <c r="J38" s="17"/>
      <c r="K38" s="20" t="s">
        <v>70</v>
      </c>
      <c r="L38" s="20"/>
      <c r="M38" s="20"/>
      <c r="N38" s="2"/>
      <c r="O38" s="2"/>
      <c r="P38" s="2"/>
    </row>
    <row r="39" spans="1:16" ht="15.6" x14ac:dyDescent="0.25">
      <c r="A39" s="2"/>
      <c r="B39" s="94"/>
      <c r="C39" s="94"/>
      <c r="D39" s="22"/>
      <c r="E39" s="16" t="s">
        <v>71</v>
      </c>
      <c r="F39" s="86" t="s">
        <v>183</v>
      </c>
      <c r="G39" s="17">
        <v>3</v>
      </c>
      <c r="H39" s="17"/>
      <c r="I39" s="17"/>
      <c r="J39" s="17"/>
      <c r="K39" s="20"/>
      <c r="L39" s="20"/>
      <c r="M39" s="20"/>
      <c r="N39" s="2"/>
      <c r="O39" s="2"/>
      <c r="P39" s="2"/>
    </row>
    <row r="40" spans="1:16" ht="15.6" x14ac:dyDescent="0.25">
      <c r="A40" s="2"/>
      <c r="B40" s="94"/>
      <c r="C40" s="94"/>
      <c r="D40" s="22"/>
      <c r="E40" s="16" t="s">
        <v>72</v>
      </c>
      <c r="F40" s="86" t="s">
        <v>184</v>
      </c>
      <c r="G40" s="17">
        <v>3</v>
      </c>
      <c r="H40" s="17"/>
      <c r="I40" s="17"/>
      <c r="J40" s="17"/>
      <c r="K40" s="20" t="s">
        <v>73</v>
      </c>
      <c r="L40" s="20"/>
      <c r="M40" s="20"/>
      <c r="N40" s="2"/>
      <c r="O40" s="2"/>
      <c r="P40" s="2"/>
    </row>
    <row r="41" spans="1:16" ht="15.6" x14ac:dyDescent="0.25">
      <c r="A41" s="2"/>
      <c r="B41" s="94"/>
      <c r="C41" s="94"/>
      <c r="D41" s="22"/>
      <c r="E41" s="16" t="s">
        <v>74</v>
      </c>
      <c r="F41" s="86" t="s">
        <v>185</v>
      </c>
      <c r="G41" s="39">
        <v>1</v>
      </c>
      <c r="H41" s="17"/>
      <c r="I41" s="17"/>
      <c r="J41" s="17"/>
      <c r="K41" s="20" t="s">
        <v>75</v>
      </c>
      <c r="L41" s="20"/>
      <c r="M41" s="20"/>
      <c r="N41" s="2"/>
      <c r="O41" s="2"/>
      <c r="P41" s="2"/>
    </row>
    <row r="42" spans="1:16" ht="15.6" x14ac:dyDescent="0.25">
      <c r="A42" s="2"/>
      <c r="B42" s="94"/>
      <c r="C42" s="94"/>
      <c r="D42" s="22"/>
      <c r="E42" s="16" t="s">
        <v>76</v>
      </c>
      <c r="F42" s="16" t="s">
        <v>77</v>
      </c>
      <c r="G42" s="17">
        <v>3</v>
      </c>
      <c r="H42" s="17"/>
      <c r="I42" s="17"/>
      <c r="J42" s="17"/>
      <c r="K42" s="20"/>
      <c r="L42" s="20"/>
      <c r="M42" s="20"/>
      <c r="N42" s="2"/>
      <c r="O42" s="2"/>
      <c r="P42" s="2"/>
    </row>
    <row r="43" spans="1:16" ht="15.6" x14ac:dyDescent="0.25">
      <c r="A43" s="2"/>
      <c r="B43" s="94"/>
      <c r="C43" s="94"/>
      <c r="D43" s="22" t="str">
        <f>IF(H4="X","EXEMPT","")</f>
        <v/>
      </c>
      <c r="E43" s="16" t="s">
        <v>78</v>
      </c>
      <c r="F43" s="16" t="s">
        <v>79</v>
      </c>
      <c r="G43" s="17">
        <v>3</v>
      </c>
      <c r="H43" s="17"/>
      <c r="I43" s="17"/>
      <c r="J43" s="17"/>
      <c r="K43" s="20" t="s">
        <v>80</v>
      </c>
      <c r="L43" s="20"/>
      <c r="M43" s="20"/>
      <c r="N43" s="2"/>
      <c r="O43" s="2"/>
      <c r="P43" s="2"/>
    </row>
    <row r="44" spans="1:16" ht="15.6" x14ac:dyDescent="0.25">
      <c r="A44" s="1"/>
      <c r="B44" s="94"/>
      <c r="C44" s="95"/>
      <c r="D44" s="24"/>
      <c r="E44" s="24"/>
      <c r="F44" s="25" t="s">
        <v>29</v>
      </c>
      <c r="G44" s="26">
        <f>SUM(G38:G43)</f>
        <v>16</v>
      </c>
      <c r="H44" s="28"/>
      <c r="I44" s="28"/>
      <c r="J44" s="28"/>
      <c r="K44" s="29"/>
      <c r="L44" s="29"/>
      <c r="M44" s="29"/>
      <c r="N44" s="1"/>
      <c r="O44" s="1"/>
      <c r="P44" s="1"/>
    </row>
    <row r="45" spans="1:16" ht="15.6" x14ac:dyDescent="0.25">
      <c r="A45" s="1"/>
      <c r="B45" s="94"/>
      <c r="C45" s="99" t="s">
        <v>30</v>
      </c>
      <c r="D45" s="12" t="s">
        <v>9</v>
      </c>
      <c r="E45" s="13" t="s">
        <v>10</v>
      </c>
      <c r="F45" s="13" t="s">
        <v>11</v>
      </c>
      <c r="G45" s="14" t="s">
        <v>12</v>
      </c>
      <c r="H45" s="96" t="s">
        <v>13</v>
      </c>
      <c r="I45" s="97"/>
      <c r="J45" s="98"/>
      <c r="K45" s="13" t="s">
        <v>14</v>
      </c>
      <c r="L45" s="12" t="s">
        <v>15</v>
      </c>
      <c r="M45" s="12" t="s">
        <v>16</v>
      </c>
      <c r="N45" s="1"/>
      <c r="O45" s="1"/>
      <c r="P45" s="1"/>
    </row>
    <row r="46" spans="1:16" ht="15.6" x14ac:dyDescent="0.25">
      <c r="A46" s="1"/>
      <c r="B46" s="94"/>
      <c r="C46" s="94"/>
      <c r="D46" s="22"/>
      <c r="E46" s="16" t="s">
        <v>81</v>
      </c>
      <c r="F46" s="86" t="s">
        <v>186</v>
      </c>
      <c r="G46" s="17">
        <v>3</v>
      </c>
      <c r="H46" s="17"/>
      <c r="I46" s="17"/>
      <c r="J46" s="17"/>
      <c r="K46" s="20"/>
      <c r="L46" s="20"/>
      <c r="M46" s="20"/>
      <c r="N46" s="1"/>
      <c r="O46" s="1"/>
      <c r="P46" s="1"/>
    </row>
    <row r="47" spans="1:16" ht="15.6" x14ac:dyDescent="0.25">
      <c r="A47" s="1"/>
      <c r="B47" s="94"/>
      <c r="C47" s="94"/>
      <c r="D47" s="22"/>
      <c r="E47" s="16" t="s">
        <v>82</v>
      </c>
      <c r="F47" s="86" t="s">
        <v>187</v>
      </c>
      <c r="G47" s="17">
        <v>3</v>
      </c>
      <c r="H47" s="17"/>
      <c r="I47" s="17"/>
      <c r="J47" s="17"/>
      <c r="K47" s="20" t="s">
        <v>47</v>
      </c>
      <c r="L47" s="20"/>
      <c r="M47" s="20"/>
      <c r="N47" s="1"/>
      <c r="O47" s="1"/>
      <c r="P47" s="1"/>
    </row>
    <row r="48" spans="1:16" ht="15.6" x14ac:dyDescent="0.25">
      <c r="A48" s="1"/>
      <c r="B48" s="94"/>
      <c r="C48" s="94"/>
      <c r="D48" s="22"/>
      <c r="E48" s="16" t="s">
        <v>83</v>
      </c>
      <c r="F48" s="86" t="s">
        <v>188</v>
      </c>
      <c r="G48" s="17">
        <v>3</v>
      </c>
      <c r="H48" s="17"/>
      <c r="I48" s="17"/>
      <c r="J48" s="17"/>
      <c r="K48" s="20" t="s">
        <v>69</v>
      </c>
      <c r="L48" s="20"/>
      <c r="M48" s="20"/>
      <c r="N48" s="1"/>
      <c r="O48" s="1"/>
      <c r="P48" s="1"/>
    </row>
    <row r="49" spans="1:16" ht="15.6" x14ac:dyDescent="0.25">
      <c r="A49" s="1"/>
      <c r="B49" s="94"/>
      <c r="C49" s="94"/>
      <c r="D49" s="22"/>
      <c r="E49" s="16" t="s">
        <v>84</v>
      </c>
      <c r="F49" s="86" t="s">
        <v>189</v>
      </c>
      <c r="G49" s="17">
        <v>3</v>
      </c>
      <c r="H49" s="17"/>
      <c r="I49" s="17"/>
      <c r="J49" s="17"/>
      <c r="K49" s="20"/>
      <c r="L49" s="20"/>
      <c r="M49" s="20"/>
      <c r="N49" s="1"/>
      <c r="O49" s="1"/>
      <c r="P49" s="1"/>
    </row>
    <row r="50" spans="1:16" ht="15.6" x14ac:dyDescent="0.25">
      <c r="A50" s="1"/>
      <c r="B50" s="94"/>
      <c r="C50" s="94"/>
      <c r="D50" s="22" t="str">
        <f>IF(H4="X","EXEMPT","")</f>
        <v/>
      </c>
      <c r="E50" s="16" t="s">
        <v>85</v>
      </c>
      <c r="F50" s="16" t="s">
        <v>165</v>
      </c>
      <c r="G50" s="17">
        <v>3</v>
      </c>
      <c r="H50" s="17"/>
      <c r="I50" s="17" t="str">
        <f>IF(H4="X","EXEMPT","")</f>
        <v/>
      </c>
      <c r="J50" s="17"/>
      <c r="K50" s="20"/>
      <c r="L50" s="20"/>
      <c r="M50" s="20"/>
      <c r="N50" s="1"/>
      <c r="O50" s="1"/>
      <c r="P50" s="1"/>
    </row>
    <row r="51" spans="1:16" ht="15.6" x14ac:dyDescent="0.25">
      <c r="A51" s="1"/>
      <c r="B51" s="95"/>
      <c r="C51" s="95"/>
      <c r="D51" s="24"/>
      <c r="E51" s="24"/>
      <c r="F51" s="25" t="s">
        <v>29</v>
      </c>
      <c r="G51" s="26">
        <f>SUM(G46:G50)</f>
        <v>15</v>
      </c>
      <c r="H51" s="33"/>
      <c r="I51" s="33"/>
      <c r="J51" s="33"/>
      <c r="K51" s="2"/>
      <c r="L51" s="2"/>
      <c r="M51" s="2"/>
      <c r="N51" s="1"/>
      <c r="O51" s="1"/>
      <c r="P51" s="1"/>
    </row>
    <row r="52" spans="1:16" ht="15" customHeight="1" x14ac:dyDescent="0.25">
      <c r="A52" s="1"/>
      <c r="B52" s="34"/>
      <c r="C52" s="34"/>
      <c r="D52" s="35"/>
      <c r="E52" s="35"/>
      <c r="F52" s="35"/>
      <c r="G52" s="36"/>
      <c r="H52" s="36"/>
      <c r="I52" s="36"/>
      <c r="J52" s="36"/>
      <c r="K52" s="35"/>
      <c r="L52" s="35"/>
      <c r="M52" s="35"/>
      <c r="N52" s="1"/>
      <c r="O52" s="1"/>
      <c r="P52" s="1"/>
    </row>
    <row r="53" spans="1:16" ht="15" customHeight="1" x14ac:dyDescent="0.25">
      <c r="A53" s="1"/>
      <c r="B53" s="93" t="s">
        <v>86</v>
      </c>
      <c r="C53" s="99" t="s">
        <v>8</v>
      </c>
      <c r="D53" s="12" t="s">
        <v>9</v>
      </c>
      <c r="E53" s="13" t="s">
        <v>10</v>
      </c>
      <c r="F53" s="12" t="s">
        <v>11</v>
      </c>
      <c r="G53" s="14" t="s">
        <v>12</v>
      </c>
      <c r="H53" s="96" t="s">
        <v>13</v>
      </c>
      <c r="I53" s="97"/>
      <c r="J53" s="98"/>
      <c r="K53" s="13" t="s">
        <v>14</v>
      </c>
      <c r="L53" s="12" t="s">
        <v>15</v>
      </c>
      <c r="M53" s="12" t="s">
        <v>16</v>
      </c>
      <c r="N53" s="1"/>
      <c r="O53" s="1"/>
      <c r="P53" s="1"/>
    </row>
    <row r="54" spans="1:16" ht="15" customHeight="1" x14ac:dyDescent="0.25">
      <c r="A54" s="1"/>
      <c r="B54" s="94"/>
      <c r="C54" s="94"/>
      <c r="D54" s="22"/>
      <c r="E54" s="16" t="s">
        <v>87</v>
      </c>
      <c r="F54" s="86" t="s">
        <v>190</v>
      </c>
      <c r="G54" s="17">
        <v>3</v>
      </c>
      <c r="H54" s="17"/>
      <c r="I54" s="17"/>
      <c r="J54" s="17"/>
      <c r="K54" s="20" t="s">
        <v>88</v>
      </c>
      <c r="L54" s="20"/>
      <c r="M54" s="20"/>
      <c r="N54" s="1"/>
      <c r="O54" s="1"/>
      <c r="P54" s="1"/>
    </row>
    <row r="55" spans="1:16" ht="15" customHeight="1" x14ac:dyDescent="0.25">
      <c r="A55" s="1"/>
      <c r="B55" s="94"/>
      <c r="C55" s="94"/>
      <c r="D55" s="22"/>
      <c r="E55" s="16" t="s">
        <v>89</v>
      </c>
      <c r="F55" s="86" t="s">
        <v>191</v>
      </c>
      <c r="G55" s="17">
        <v>2</v>
      </c>
      <c r="H55" s="17"/>
      <c r="I55" s="17"/>
      <c r="J55" s="17"/>
      <c r="K55" s="38" t="s">
        <v>81</v>
      </c>
      <c r="L55" s="20"/>
      <c r="M55" s="20"/>
      <c r="N55" s="1"/>
      <c r="O55" s="1"/>
      <c r="P55" s="1"/>
    </row>
    <row r="56" spans="1:16" ht="15" customHeight="1" x14ac:dyDescent="0.25">
      <c r="A56" s="1"/>
      <c r="B56" s="94"/>
      <c r="C56" s="94"/>
      <c r="D56" s="22"/>
      <c r="E56" s="16" t="s">
        <v>90</v>
      </c>
      <c r="F56" s="86" t="s">
        <v>192</v>
      </c>
      <c r="G56" s="17">
        <v>3</v>
      </c>
      <c r="H56" s="17"/>
      <c r="I56" s="17"/>
      <c r="J56" s="17"/>
      <c r="K56" s="20" t="s">
        <v>91</v>
      </c>
      <c r="L56" s="20"/>
      <c r="M56" s="20"/>
      <c r="N56" s="1"/>
      <c r="O56" s="1"/>
      <c r="P56" s="1"/>
    </row>
    <row r="57" spans="1:16" ht="15" customHeight="1" x14ac:dyDescent="0.25">
      <c r="A57" s="1"/>
      <c r="B57" s="94"/>
      <c r="C57" s="94"/>
      <c r="D57" s="22"/>
      <c r="E57" s="16" t="s">
        <v>92</v>
      </c>
      <c r="F57" s="86" t="s">
        <v>167</v>
      </c>
      <c r="G57" s="17">
        <v>1</v>
      </c>
      <c r="H57" s="17"/>
      <c r="I57" s="17"/>
      <c r="J57" s="17"/>
      <c r="K57" s="20" t="s">
        <v>93</v>
      </c>
      <c r="L57" s="20"/>
      <c r="M57" s="20"/>
      <c r="N57" s="1"/>
      <c r="O57" s="1"/>
      <c r="P57" s="1"/>
    </row>
    <row r="58" spans="1:16" ht="15" customHeight="1" x14ac:dyDescent="0.25">
      <c r="A58" s="1"/>
      <c r="B58" s="94"/>
      <c r="C58" s="94"/>
      <c r="D58" s="22"/>
      <c r="E58" s="16" t="s">
        <v>94</v>
      </c>
      <c r="F58" s="16"/>
      <c r="G58" s="17">
        <v>3</v>
      </c>
      <c r="H58" s="17"/>
      <c r="I58" s="17"/>
      <c r="J58" s="17"/>
      <c r="K58" s="20"/>
      <c r="L58" s="20"/>
      <c r="M58" s="20" t="s">
        <v>95</v>
      </c>
      <c r="N58" s="1"/>
      <c r="O58" s="1"/>
      <c r="P58" s="1"/>
    </row>
    <row r="59" spans="1:16" ht="15" customHeight="1" x14ac:dyDescent="0.25">
      <c r="A59" s="1"/>
      <c r="B59" s="94"/>
      <c r="C59" s="94"/>
      <c r="D59" s="22"/>
      <c r="E59" s="16" t="s">
        <v>94</v>
      </c>
      <c r="F59" s="16"/>
      <c r="G59" s="17">
        <v>3</v>
      </c>
      <c r="H59" s="17"/>
      <c r="I59" s="17"/>
      <c r="J59" s="17"/>
      <c r="K59" s="20"/>
      <c r="L59" s="20"/>
      <c r="M59" s="20" t="s">
        <v>95</v>
      </c>
      <c r="N59" s="1"/>
      <c r="O59" s="1"/>
      <c r="P59" s="1"/>
    </row>
    <row r="60" spans="1:16" ht="15" customHeight="1" x14ac:dyDescent="0.25">
      <c r="A60" s="1"/>
      <c r="B60" s="94"/>
      <c r="C60" s="95"/>
      <c r="D60" s="40"/>
      <c r="E60" s="40"/>
      <c r="F60" s="41" t="s">
        <v>29</v>
      </c>
      <c r="G60" s="42">
        <f>SUM(G54:G59)</f>
        <v>15</v>
      </c>
      <c r="H60" s="37"/>
      <c r="I60" s="37"/>
      <c r="J60" s="37"/>
      <c r="K60" s="2"/>
      <c r="L60" s="2"/>
      <c r="M60" s="2"/>
      <c r="N60" s="1"/>
      <c r="O60" s="1"/>
      <c r="P60" s="1"/>
    </row>
    <row r="61" spans="1:16" ht="15" customHeight="1" x14ac:dyDescent="0.25">
      <c r="A61" s="1"/>
      <c r="B61" s="94"/>
      <c r="C61" s="99" t="s">
        <v>30</v>
      </c>
      <c r="D61" s="12" t="s">
        <v>9</v>
      </c>
      <c r="E61" s="43" t="s">
        <v>10</v>
      </c>
      <c r="F61" s="43" t="s">
        <v>11</v>
      </c>
      <c r="G61" s="44" t="s">
        <v>12</v>
      </c>
      <c r="H61" s="96" t="s">
        <v>13</v>
      </c>
      <c r="I61" s="97"/>
      <c r="J61" s="98"/>
      <c r="K61" s="45" t="s">
        <v>14</v>
      </c>
      <c r="L61" s="12" t="s">
        <v>15</v>
      </c>
      <c r="M61" s="45" t="s">
        <v>16</v>
      </c>
      <c r="N61" s="1"/>
      <c r="O61" s="1"/>
      <c r="P61" s="1"/>
    </row>
    <row r="62" spans="1:16" ht="15" customHeight="1" x14ac:dyDescent="0.25">
      <c r="A62" s="1"/>
      <c r="B62" s="94"/>
      <c r="C62" s="94"/>
      <c r="D62" s="22"/>
      <c r="E62" s="16" t="s">
        <v>96</v>
      </c>
      <c r="F62" s="86" t="s">
        <v>193</v>
      </c>
      <c r="G62" s="17">
        <v>2</v>
      </c>
      <c r="H62" s="17"/>
      <c r="I62" s="17"/>
      <c r="J62" s="17"/>
      <c r="K62" s="20" t="s">
        <v>89</v>
      </c>
      <c r="L62" s="20"/>
      <c r="M62" s="20"/>
      <c r="N62" s="1"/>
      <c r="O62" s="1"/>
      <c r="P62" s="1"/>
    </row>
    <row r="63" spans="1:16" ht="15" customHeight="1" x14ac:dyDescent="0.25">
      <c r="A63" s="1"/>
      <c r="B63" s="94"/>
      <c r="C63" s="94"/>
      <c r="D63" s="22"/>
      <c r="E63" s="16" t="s">
        <v>97</v>
      </c>
      <c r="F63" s="86" t="s">
        <v>194</v>
      </c>
      <c r="G63" s="17">
        <v>3</v>
      </c>
      <c r="H63" s="17"/>
      <c r="I63" s="17"/>
      <c r="J63" s="17"/>
      <c r="K63" s="20" t="s">
        <v>98</v>
      </c>
      <c r="L63" s="20"/>
      <c r="M63" s="20"/>
      <c r="N63" s="1"/>
      <c r="O63" s="1"/>
      <c r="P63" s="1"/>
    </row>
    <row r="64" spans="1:16" ht="15" customHeight="1" x14ac:dyDescent="0.25">
      <c r="A64" s="1"/>
      <c r="B64" s="94"/>
      <c r="C64" s="94"/>
      <c r="D64" s="22"/>
      <c r="E64" s="16" t="s">
        <v>99</v>
      </c>
      <c r="F64" s="16" t="s">
        <v>100</v>
      </c>
      <c r="G64" s="17">
        <v>1</v>
      </c>
      <c r="H64" s="17"/>
      <c r="I64" s="17"/>
      <c r="J64" s="17"/>
      <c r="K64" s="20" t="s">
        <v>195</v>
      </c>
      <c r="L64" s="20"/>
      <c r="M64" s="20"/>
      <c r="N64" s="1"/>
      <c r="O64" s="1"/>
      <c r="P64" s="1"/>
    </row>
    <row r="65" spans="1:16" ht="15" customHeight="1" x14ac:dyDescent="0.25">
      <c r="A65" s="1"/>
      <c r="B65" s="94"/>
      <c r="C65" s="94"/>
      <c r="D65" s="22"/>
      <c r="E65" s="16" t="s">
        <v>94</v>
      </c>
      <c r="F65" s="16"/>
      <c r="G65" s="17">
        <v>3</v>
      </c>
      <c r="H65" s="17"/>
      <c r="I65" s="17"/>
      <c r="J65" s="17"/>
      <c r="K65" s="20"/>
      <c r="L65" s="20"/>
      <c r="M65" s="20" t="s">
        <v>95</v>
      </c>
      <c r="N65" s="1"/>
      <c r="O65" s="1"/>
      <c r="P65" s="1"/>
    </row>
    <row r="66" spans="1:16" ht="15" customHeight="1" x14ac:dyDescent="0.25">
      <c r="A66" s="1"/>
      <c r="B66" s="94"/>
      <c r="C66" s="94"/>
      <c r="D66" s="22"/>
      <c r="E66" s="16" t="s">
        <v>94</v>
      </c>
      <c r="F66" s="16"/>
      <c r="G66" s="17">
        <v>3</v>
      </c>
      <c r="H66" s="17"/>
      <c r="I66" s="17"/>
      <c r="J66" s="17"/>
      <c r="K66" s="20"/>
      <c r="L66" s="20"/>
      <c r="M66" s="20" t="s">
        <v>95</v>
      </c>
      <c r="N66" s="1"/>
      <c r="O66" s="1"/>
      <c r="P66" s="1"/>
    </row>
    <row r="67" spans="1:16" ht="15" customHeight="1" x14ac:dyDescent="0.25">
      <c r="A67" s="1"/>
      <c r="B67" s="94"/>
      <c r="C67" s="94"/>
      <c r="D67" s="22" t="str">
        <f>IF(H4="X","EXEMPT","")</f>
        <v/>
      </c>
      <c r="E67" s="16" t="s">
        <v>101</v>
      </c>
      <c r="F67" s="16" t="s">
        <v>102</v>
      </c>
      <c r="G67" s="17">
        <v>3</v>
      </c>
      <c r="H67" s="17"/>
      <c r="I67" s="17" t="str">
        <f>IF(H4="X","EXEMPT","")</f>
        <v/>
      </c>
      <c r="J67" s="17"/>
      <c r="K67" s="20"/>
      <c r="L67" s="20"/>
      <c r="M67" s="20"/>
      <c r="N67" s="1"/>
      <c r="O67" s="1"/>
      <c r="P67" s="1"/>
    </row>
    <row r="68" spans="1:16" ht="15" customHeight="1" x14ac:dyDescent="0.25">
      <c r="A68" s="1"/>
      <c r="B68" s="95"/>
      <c r="C68" s="95"/>
      <c r="D68" s="24"/>
      <c r="E68" s="24"/>
      <c r="F68" s="25" t="s">
        <v>29</v>
      </c>
      <c r="G68" s="26">
        <f>SUM(G62:G67)</f>
        <v>15</v>
      </c>
      <c r="H68" s="33"/>
      <c r="I68" s="33"/>
      <c r="J68" s="33"/>
      <c r="K68" s="2"/>
      <c r="L68" s="2"/>
      <c r="M68" s="2"/>
      <c r="N68" s="1"/>
      <c r="O68" s="1"/>
      <c r="P68" s="1"/>
    </row>
    <row r="69" spans="1:16" ht="13.5" customHeight="1" x14ac:dyDescent="0.25">
      <c r="A69" s="1"/>
      <c r="B69" s="2"/>
      <c r="C69" s="2"/>
      <c r="D69" s="2"/>
      <c r="E69" s="2"/>
      <c r="F69" s="46"/>
      <c r="G69" s="47"/>
      <c r="H69" s="47"/>
      <c r="I69" s="47"/>
      <c r="J69" s="47"/>
      <c r="K69" s="48" t="s">
        <v>103</v>
      </c>
      <c r="L69" s="49"/>
      <c r="M69" s="49"/>
      <c r="N69" s="49"/>
      <c r="O69" s="2"/>
      <c r="P69" s="1"/>
    </row>
    <row r="70" spans="1:16" ht="13.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48" t="s">
        <v>104</v>
      </c>
      <c r="L70" s="2"/>
      <c r="M70" s="2"/>
      <c r="N70" s="2"/>
      <c r="O70" s="50"/>
      <c r="P70" s="1"/>
    </row>
    <row r="71" spans="1:16" ht="13.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92" t="s">
        <v>177</v>
      </c>
      <c r="L71" s="2"/>
      <c r="M71" s="2"/>
      <c r="N71" s="49"/>
      <c r="O71" s="50"/>
      <c r="P71" s="1"/>
    </row>
    <row r="72" spans="1:16" ht="21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"/>
      <c r="O72" s="1"/>
      <c r="P72" s="1"/>
    </row>
    <row r="73" spans="1:16" ht="12.75" customHeight="1" x14ac:dyDescent="0.25">
      <c r="A73" s="1"/>
      <c r="B73" s="2"/>
      <c r="C73" s="2"/>
      <c r="D73" s="2"/>
      <c r="E73" s="51"/>
      <c r="F73" s="51"/>
      <c r="G73" s="37"/>
      <c r="H73" s="37"/>
      <c r="I73" s="37"/>
      <c r="J73" s="37"/>
      <c r="K73" s="52"/>
      <c r="L73" s="52"/>
      <c r="M73" s="52"/>
      <c r="N73" s="1"/>
      <c r="O73" s="1"/>
      <c r="P73" s="1"/>
    </row>
    <row r="74" spans="1:16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/>
      <c r="O74" s="1"/>
      <c r="P74" s="1"/>
    </row>
    <row r="75" spans="1:16" ht="12.75" customHeight="1" x14ac:dyDescent="0.25">
      <c r="A75" s="1"/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1"/>
      <c r="O75" s="1"/>
      <c r="P75" s="1"/>
    </row>
    <row r="76" spans="1:16" ht="26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3.5" customHeight="1" x14ac:dyDescent="0.25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1"/>
      <c r="O77" s="1"/>
      <c r="P77" s="1"/>
    </row>
    <row r="78" spans="1:1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3.5" customHeight="1" x14ac:dyDescent="0.25">
      <c r="A81" s="100"/>
      <c r="B81" s="101"/>
      <c r="C81" s="10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3.5" customHeight="1" x14ac:dyDescent="0.25">
      <c r="A82" s="100"/>
      <c r="B82" s="101"/>
      <c r="C82" s="10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3.5" customHeight="1" x14ac:dyDescent="0.25">
      <c r="A83" s="100"/>
      <c r="B83" s="101"/>
      <c r="C83" s="10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5">
      <c r="A84" s="100"/>
      <c r="B84" s="101"/>
      <c r="C84" s="10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3.5" customHeight="1" x14ac:dyDescent="0.25">
      <c r="A85" s="100"/>
      <c r="B85" s="101"/>
      <c r="C85" s="10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3.5" customHeight="1" x14ac:dyDescent="0.25">
      <c r="A86" s="100"/>
      <c r="B86" s="101"/>
      <c r="C86" s="10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3.5" customHeight="1" x14ac:dyDescent="0.25">
      <c r="A87" s="100"/>
      <c r="B87" s="101"/>
      <c r="C87" s="10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3.5" customHeight="1" x14ac:dyDescent="0.25">
      <c r="A88" s="100"/>
      <c r="B88" s="101"/>
      <c r="C88" s="10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3.5" customHeight="1" x14ac:dyDescent="0.25">
      <c r="A89" s="100"/>
      <c r="B89" s="101"/>
      <c r="C89" s="10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3.5" customHeight="1" x14ac:dyDescent="0.25">
      <c r="A90" s="100"/>
      <c r="B90" s="101"/>
      <c r="C90" s="10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3.8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3.8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13.8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3.8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13.8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13.8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 ht="13.8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13.8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</sheetData>
  <mergeCells count="30">
    <mergeCell ref="H53:J53"/>
    <mergeCell ref="H61:J61"/>
    <mergeCell ref="A90:C90"/>
    <mergeCell ref="C61:C68"/>
    <mergeCell ref="A81:C81"/>
    <mergeCell ref="A82:C82"/>
    <mergeCell ref="A83:C83"/>
    <mergeCell ref="A84:C84"/>
    <mergeCell ref="A85:C85"/>
    <mergeCell ref="A86:C86"/>
    <mergeCell ref="B53:B68"/>
    <mergeCell ref="C53:C60"/>
    <mergeCell ref="A87:C87"/>
    <mergeCell ref="A88:C88"/>
    <mergeCell ref="A89:C89"/>
    <mergeCell ref="B6:B20"/>
    <mergeCell ref="C6:C12"/>
    <mergeCell ref="H6:J6"/>
    <mergeCell ref="C13:C20"/>
    <mergeCell ref="H13:J13"/>
    <mergeCell ref="B22:B35"/>
    <mergeCell ref="H22:J22"/>
    <mergeCell ref="C22:C28"/>
    <mergeCell ref="C29:C35"/>
    <mergeCell ref="B37:B51"/>
    <mergeCell ref="C37:C44"/>
    <mergeCell ref="C45:C51"/>
    <mergeCell ref="H29:J29"/>
    <mergeCell ref="H37:J37"/>
    <mergeCell ref="H45:J45"/>
  </mergeCells>
  <conditionalFormatting sqref="H4">
    <cfRule type="cellIs" dxfId="130" priority="131" operator="equal">
      <formula>"X"</formula>
    </cfRule>
  </conditionalFormatting>
  <conditionalFormatting sqref="O8:O9">
    <cfRule type="expression" dxfId="129" priority="118">
      <formula>OR(O8="U23",O8="U27",O8="U31")</formula>
    </cfRule>
    <cfRule type="expression" dxfId="128" priority="125">
      <formula>OR(O8="F25",O8="F29",O8="F33")</formula>
    </cfRule>
    <cfRule type="expression" dxfId="127" priority="119">
      <formula>OR(O8="F23",O8="F27",O8="F31")</formula>
    </cfRule>
    <cfRule type="expression" dxfId="126" priority="120">
      <formula>OR(O8="S24",O8="S28",O8="S32")</formula>
    </cfRule>
    <cfRule type="expression" dxfId="125" priority="121">
      <formula>OR(O8="U24",O8="U28",O8="U32")</formula>
    </cfRule>
    <cfRule type="expression" dxfId="124" priority="122">
      <formula>OR(O8="F24",O8="F28",O8="F32")</formula>
    </cfRule>
    <cfRule type="expression" dxfId="123" priority="123">
      <formula>OR(O8="S25",O8="S29",O8="S33")</formula>
    </cfRule>
    <cfRule type="expression" dxfId="122" priority="124">
      <formula>OR(O8="U25",O8="U29",O8="U33")</formula>
    </cfRule>
    <cfRule type="expression" dxfId="121" priority="126">
      <formula>OR(O8="S26",O8="S30",O8="S34")</formula>
    </cfRule>
    <cfRule type="expression" dxfId="120" priority="127">
      <formula>OR(O8="U26",O8="U30",O8="U34")</formula>
    </cfRule>
    <cfRule type="expression" dxfId="119" priority="128">
      <formula>OR(O8="F26",O8="F30",O8="F34")</formula>
    </cfRule>
    <cfRule type="expression" dxfId="118" priority="129">
      <formula>OR(O8="S27",O8="S31",O8="S35")</formula>
    </cfRule>
    <cfRule type="containsText" dxfId="117" priority="130" operator="containsText" text="T">
      <formula>NOT(ISERROR(SEARCH(("T"),(O8))))</formula>
    </cfRule>
  </conditionalFormatting>
  <conditionalFormatting sqref="O8:O10">
    <cfRule type="expression" dxfId="116" priority="69">
      <formula>OR(O8="U24",O8="U28",O8="U32")</formula>
    </cfRule>
    <cfRule type="expression" dxfId="115" priority="70">
      <formula>OR(O8="F24",O8="F28",O8="F32")</formula>
    </cfRule>
    <cfRule type="containsText" dxfId="114" priority="78" operator="containsText" text="T">
      <formula>NOT(ISERROR(SEARCH(("T"),(O8))))</formula>
    </cfRule>
    <cfRule type="expression" dxfId="113" priority="71">
      <formula>OR(O8="S25",O8="S29",O8="S33")</formula>
    </cfRule>
    <cfRule type="expression" dxfId="112" priority="72">
      <formula>OR(O8="U25",O8="U29",O8="U33")</formula>
    </cfRule>
    <cfRule type="expression" dxfId="111" priority="73">
      <formula>OR(O8="F25",O8="F29",O8="F33")</formula>
    </cfRule>
    <cfRule type="expression" dxfId="110" priority="74">
      <formula>OR(O8="S26",O8="S30",O8="S34")</formula>
    </cfRule>
    <cfRule type="expression" dxfId="109" priority="75">
      <formula>OR(O8="U26",O8="U30",O8="U34")</formula>
    </cfRule>
    <cfRule type="expression" dxfId="108" priority="76">
      <formula>OR(O8="F26",O8="F30",O8="F34")</formula>
    </cfRule>
    <cfRule type="expression" dxfId="107" priority="77">
      <formula>OR(O8="S27",O8="S31",O8="S35")</formula>
    </cfRule>
    <cfRule type="expression" dxfId="106" priority="68">
      <formula>OR(O8="S24",O8="S28",O8="S32")</formula>
    </cfRule>
    <cfRule type="expression" dxfId="105" priority="67">
      <formula>OR(O8="F23",O8="F27",O8="F31")</formula>
    </cfRule>
    <cfRule type="expression" dxfId="104" priority="66">
      <formula>OR(O8="U23",O8="U27",O8="U31")</formula>
    </cfRule>
  </conditionalFormatting>
  <conditionalFormatting sqref="O9">
    <cfRule type="containsText" dxfId="103" priority="117" operator="containsText" text="T">
      <formula>NOT(ISERROR(SEARCH(("T"),(O9))))</formula>
    </cfRule>
    <cfRule type="expression" dxfId="102" priority="116">
      <formula>OR(O9="S27",O9="S31",O9="S35")</formula>
    </cfRule>
    <cfRule type="expression" dxfId="101" priority="114">
      <formula>OR(O9="U26",O9="U30",O9="U34")</formula>
    </cfRule>
    <cfRule type="expression" dxfId="100" priority="113">
      <formula>OR(O9="S26",O9="S30",O9="S34")</formula>
    </cfRule>
    <cfRule type="expression" dxfId="99" priority="112">
      <formula>OR(O9="F25",O9="F29",O9="F33")</formula>
    </cfRule>
    <cfRule type="expression" dxfId="98" priority="110">
      <formula>OR(O9="S25",O9="S29",O9="S33")</formula>
    </cfRule>
    <cfRule type="expression" dxfId="97" priority="109">
      <formula>OR(O9="F24",O9="F28",O9="F32")</formula>
    </cfRule>
    <cfRule type="expression" dxfId="96" priority="108">
      <formula>OR(O9="U24",O9="U28",O9="U32")</formula>
    </cfRule>
    <cfRule type="expression" dxfId="95" priority="107">
      <formula>OR(O9="S24",O9="S28",O9="S32")</formula>
    </cfRule>
    <cfRule type="expression" dxfId="94" priority="106">
      <formula>OR(O9="F23",O9="F27",O9="F31")</formula>
    </cfRule>
    <cfRule type="expression" dxfId="93" priority="105">
      <formula>OR(O9="U23",O9="U27",O9="U31")</formula>
    </cfRule>
    <cfRule type="expression" dxfId="92" priority="115">
      <formula>OR(O9="F26",O9="F30",O9="F34")</formula>
    </cfRule>
    <cfRule type="expression" dxfId="91" priority="111">
      <formula>OR(O9="U25",O9="U29",O9="U33")</formula>
    </cfRule>
  </conditionalFormatting>
  <conditionalFormatting sqref="O9:O10">
    <cfRule type="expression" dxfId="90" priority="95">
      <formula>OR(O9="U24",O9="U28",O9="U32")</formula>
    </cfRule>
    <cfRule type="expression" dxfId="89" priority="96">
      <formula>OR(O9="F24",O9="F28",O9="F32")</formula>
    </cfRule>
    <cfRule type="expression" dxfId="88" priority="97">
      <formula>OR(O9="S25",O9="S29",O9="S33")</formula>
    </cfRule>
    <cfRule type="expression" dxfId="87" priority="92">
      <formula>OR(O9="U23",O9="U27",O9="U31")</formula>
    </cfRule>
    <cfRule type="expression" dxfId="86" priority="100">
      <formula>OR(O9="S26",O9="S30",O9="S34")</formula>
    </cfRule>
    <cfRule type="expression" dxfId="85" priority="101">
      <formula>OR(O9="U26",O9="U30",O9="U34")</formula>
    </cfRule>
    <cfRule type="expression" dxfId="84" priority="98">
      <formula>OR(O9="U25",O9="U29",O9="U33")</formula>
    </cfRule>
    <cfRule type="expression" dxfId="83" priority="102">
      <formula>OR(O9="F26",O9="F30",O9="F34")</formula>
    </cfRule>
    <cfRule type="expression" dxfId="82" priority="103">
      <formula>OR(O9="S27",O9="S31",O9="S35")</formula>
    </cfRule>
    <cfRule type="containsText" dxfId="81" priority="104" operator="containsText" text="T">
      <formula>NOT(ISERROR(SEARCH(("T"),(O9))))</formula>
    </cfRule>
    <cfRule type="expression" dxfId="80" priority="93">
      <formula>OR(O9="F23",O9="F27",O9="F31")</formula>
    </cfRule>
    <cfRule type="expression" dxfId="79" priority="94">
      <formula>OR(O9="S24",O9="S28",O9="S32")</formula>
    </cfRule>
    <cfRule type="expression" dxfId="78" priority="99">
      <formula>OR(O9="F25",O9="F29",O9="F33")</formula>
    </cfRule>
  </conditionalFormatting>
  <conditionalFormatting sqref="O10">
    <cfRule type="expression" dxfId="77" priority="54">
      <formula>OR(O10="F23",O10="F27",O10="F31")</formula>
    </cfRule>
    <cfRule type="expression" dxfId="76" priority="55">
      <formula>OR(O10="S24",O10="S28",O10="S32")</formula>
    </cfRule>
    <cfRule type="expression" dxfId="75" priority="56">
      <formula>OR(O10="U24",O10="U28",O10="U32")</formula>
    </cfRule>
    <cfRule type="expression" dxfId="74" priority="57">
      <formula>OR(O10="F24",O10="F28",O10="F32")</formula>
    </cfRule>
    <cfRule type="expression" dxfId="73" priority="58">
      <formula>OR(O10="S25",O10="S29",O10="S33")</formula>
    </cfRule>
    <cfRule type="expression" dxfId="72" priority="59">
      <formula>OR(O10="U25",O10="U29",O10="U33")</formula>
    </cfRule>
    <cfRule type="expression" dxfId="71" priority="60">
      <formula>OR(O10="F25",O10="F29",O10="F33")</formula>
    </cfRule>
    <cfRule type="expression" dxfId="70" priority="61">
      <formula>OR(O10="S26",O10="S30",O10="S34")</formula>
    </cfRule>
    <cfRule type="expression" dxfId="69" priority="62">
      <formula>OR(O10="U26",O10="U30",O10="U34")</formula>
    </cfRule>
    <cfRule type="expression" dxfId="68" priority="63">
      <formula>OR(O10="F26",O10="F30",O10="F34")</formula>
    </cfRule>
    <cfRule type="expression" dxfId="67" priority="64">
      <formula>OR(O10="S27",O10="S31",O10="S35")</formula>
    </cfRule>
    <cfRule type="containsText" dxfId="66" priority="65" operator="containsText" text="T">
      <formula>NOT(ISERROR(SEARCH(("T"),(O10))))</formula>
    </cfRule>
    <cfRule type="expression" dxfId="65" priority="50">
      <formula>OR(O10="F26",O10="F30",O10="F34")</formula>
    </cfRule>
    <cfRule type="expression" dxfId="64" priority="79">
      <formula>OR(O10="U23",O10="U27",O10="U31")</formula>
    </cfRule>
    <cfRule type="expression" dxfId="63" priority="80">
      <formula>OR(O10="F23",O10="F27",O10="F31")</formula>
    </cfRule>
    <cfRule type="expression" dxfId="62" priority="81">
      <formula>OR(O10="S24",O10="S28",O10="S32")</formula>
    </cfRule>
    <cfRule type="expression" dxfId="61" priority="82">
      <formula>OR(O10="U24",O10="U28",O10="U32")</formula>
    </cfRule>
    <cfRule type="expression" dxfId="60" priority="83">
      <formula>OR(O10="F24",O10="F28",O10="F32")</formula>
    </cfRule>
    <cfRule type="expression" dxfId="59" priority="84">
      <formula>OR(O10="S25",O10="S29",O10="S33")</formula>
    </cfRule>
    <cfRule type="expression" dxfId="58" priority="85">
      <formula>OR(O10="U25",O10="U29",O10="U33")</formula>
    </cfRule>
    <cfRule type="expression" dxfId="57" priority="86">
      <formula>OR(O10="F25",O10="F29",O10="F33")</formula>
    </cfRule>
    <cfRule type="expression" dxfId="56" priority="87">
      <formula>OR(O10="S26",O10="S30",O10="S34")</formula>
    </cfRule>
    <cfRule type="expression" dxfId="55" priority="88">
      <formula>OR(O10="U26",O10="U30",O10="U34")</formula>
    </cfRule>
    <cfRule type="expression" dxfId="54" priority="89">
      <formula>OR(O10="F26",O10="F30",O10="F34")</formula>
    </cfRule>
    <cfRule type="expression" dxfId="53" priority="90">
      <formula>OR(O10="S27",O10="S31",O10="S35")</formula>
    </cfRule>
    <cfRule type="containsText" dxfId="52" priority="91" operator="containsText" text="T">
      <formula>NOT(ISERROR(SEARCH(("T"),(O10))))</formula>
    </cfRule>
    <cfRule type="expression" dxfId="51" priority="40">
      <formula>OR(O10="U23",O10="U27",O10="U31")</formula>
    </cfRule>
    <cfRule type="expression" dxfId="50" priority="41">
      <formula>OR(O10="F23",O10="F27",O10="F31")</formula>
    </cfRule>
    <cfRule type="expression" dxfId="49" priority="42">
      <formula>OR(O10="S24",O10="S28",O10="S32")</formula>
    </cfRule>
    <cfRule type="expression" dxfId="48" priority="43">
      <formula>OR(O10="U24",O10="U28",O10="U32")</formula>
    </cfRule>
    <cfRule type="expression" dxfId="47" priority="44">
      <formula>OR(O10="F24",O10="F28",O10="F32")</formula>
    </cfRule>
    <cfRule type="expression" dxfId="46" priority="45">
      <formula>OR(O10="S25",O10="S29",O10="S33")</formula>
    </cfRule>
    <cfRule type="expression" dxfId="45" priority="46">
      <formula>OR(O10="U25",O10="U29",O10="U33")</formula>
    </cfRule>
    <cfRule type="expression" dxfId="44" priority="47">
      <formula>OR(O10="F25",O10="F29",O10="F33")</formula>
    </cfRule>
    <cfRule type="expression" dxfId="43" priority="48">
      <formula>OR(O10="S26",O10="S30",O10="S34")</formula>
    </cfRule>
    <cfRule type="expression" dxfId="42" priority="49">
      <formula>OR(O10="U26",O10="U30",O10="U34")</formula>
    </cfRule>
    <cfRule type="expression" dxfId="41" priority="51">
      <formula>OR(O10="S27",O10="S31",O10="S35")</formula>
    </cfRule>
    <cfRule type="containsText" dxfId="40" priority="52" operator="containsText" text="T">
      <formula>NOT(ISERROR(SEARCH(("T"),(O10))))</formula>
    </cfRule>
    <cfRule type="expression" dxfId="39" priority="53">
      <formula>OR(O10="U23",O10="U27",O10="U31")</formula>
    </cfRule>
  </conditionalFormatting>
  <conditionalFormatting sqref="O10:O11">
    <cfRule type="expression" dxfId="38" priority="27">
      <formula>OR(O10="U23",O10="U27",O10="U31")</formula>
    </cfRule>
    <cfRule type="expression" dxfId="37" priority="33">
      <formula>OR(O10="U25",O10="U29",O10="U33")</formula>
    </cfRule>
    <cfRule type="expression" dxfId="36" priority="38">
      <formula>OR(O10="S27",O10="S31",O10="S35")</formula>
    </cfRule>
    <cfRule type="expression" dxfId="35" priority="37">
      <formula>OR(O10="F26",O10="F30",O10="F34")</formula>
    </cfRule>
    <cfRule type="expression" dxfId="34" priority="36">
      <formula>OR(O10="U26",O10="U30",O10="U34")</formula>
    </cfRule>
    <cfRule type="expression" dxfId="33" priority="35">
      <formula>OR(O10="S26",O10="S30",O10="S34")</formula>
    </cfRule>
    <cfRule type="expression" dxfId="32" priority="34">
      <formula>OR(O10="F25",O10="F29",O10="F33")</formula>
    </cfRule>
    <cfRule type="expression" dxfId="31" priority="32">
      <formula>OR(O10="S25",O10="S29",O10="S33")</formula>
    </cfRule>
    <cfRule type="expression" dxfId="30" priority="31">
      <formula>OR(O10="F24",O10="F28",O10="F32")</formula>
    </cfRule>
    <cfRule type="expression" dxfId="29" priority="30">
      <formula>OR(O10="U24",O10="U28",O10="U32")</formula>
    </cfRule>
    <cfRule type="expression" dxfId="28" priority="29">
      <formula>OR(O10="S24",O10="S28",O10="S32")</formula>
    </cfRule>
    <cfRule type="expression" dxfId="27" priority="28">
      <formula>OR(O10="F23",O10="F27",O10="F31")</formula>
    </cfRule>
    <cfRule type="containsText" dxfId="26" priority="39" operator="containsText" text="T">
      <formula>NOT(ISERROR(SEARCH(("T"),(O10))))</formula>
    </cfRule>
  </conditionalFormatting>
  <conditionalFormatting sqref="O11">
    <cfRule type="expression" dxfId="25" priority="12">
      <formula>OR(O11="S27",O11="S31",O11="S35")</formula>
    </cfRule>
    <cfRule type="expression" dxfId="24" priority="11">
      <formula>OR(O11="F26",O11="F30",O11="F34")</formula>
    </cfRule>
    <cfRule type="expression" dxfId="23" priority="10">
      <formula>OR(O11="U26",O11="U30",O11="U34")</formula>
    </cfRule>
    <cfRule type="expression" dxfId="22" priority="9">
      <formula>OR(O11="S26",O11="S30",O11="S34")</formula>
    </cfRule>
    <cfRule type="expression" dxfId="21" priority="8">
      <formula>OR(O11="F25",O11="F29",O11="F33")</formula>
    </cfRule>
    <cfRule type="expression" dxfId="20" priority="7">
      <formula>OR(O11="U25",O11="U29",O11="U33")</formula>
    </cfRule>
    <cfRule type="containsText" dxfId="19" priority="26" operator="containsText" text="T">
      <formula>NOT(ISERROR(SEARCH(("T"),(O11))))</formula>
    </cfRule>
    <cfRule type="expression" dxfId="18" priority="5">
      <formula>OR(O11="F24",O11="F28",O11="F32")</formula>
    </cfRule>
    <cfRule type="expression" dxfId="17" priority="4">
      <formula>OR(O11="U24",O11="U28",O11="U32")</formula>
    </cfRule>
    <cfRule type="expression" dxfId="16" priority="1">
      <formula>OR(O11="U23",O11="U27",O11="U31")</formula>
    </cfRule>
    <cfRule type="expression" dxfId="15" priority="3">
      <formula>OR(O11="S24",O11="S28",O11="S32")</formula>
    </cfRule>
    <cfRule type="expression" dxfId="14" priority="2">
      <formula>OR(O11="F23",O11="F27",O11="F31")</formula>
    </cfRule>
    <cfRule type="expression" dxfId="13" priority="25">
      <formula>OR(O11="S27",O11="S31",O11="S35")</formula>
    </cfRule>
    <cfRule type="expression" dxfId="12" priority="24">
      <formula>OR(O11="F26",O11="F30",O11="F34")</formula>
    </cfRule>
    <cfRule type="expression" dxfId="11" priority="23">
      <formula>OR(O11="U26",O11="U30",O11="U34")</formula>
    </cfRule>
    <cfRule type="expression" dxfId="10" priority="22">
      <formula>OR(O11="S26",O11="S30",O11="S34")</formula>
    </cfRule>
    <cfRule type="expression" dxfId="9" priority="21">
      <formula>OR(O11="F25",O11="F29",O11="F33")</formula>
    </cfRule>
    <cfRule type="expression" dxfId="8" priority="20">
      <formula>OR(O11="U25",O11="U29",O11="U33")</formula>
    </cfRule>
    <cfRule type="expression" dxfId="7" priority="17">
      <formula>OR(O11="U24",O11="U28",O11="U32")</formula>
    </cfRule>
    <cfRule type="expression" dxfId="6" priority="19">
      <formula>OR(O11="S25",O11="S29",O11="S33")</formula>
    </cfRule>
    <cfRule type="expression" dxfId="5" priority="18">
      <formula>OR(O11="F24",O11="F28",O11="F32")</formula>
    </cfRule>
    <cfRule type="expression" dxfId="4" priority="16">
      <formula>OR(O11="S24",O11="S28",O11="S32")</formula>
    </cfRule>
    <cfRule type="expression" dxfId="3" priority="15">
      <formula>OR(O11="F23",O11="F27",O11="F31")</formula>
    </cfRule>
    <cfRule type="expression" dxfId="2" priority="14">
      <formula>OR(O11="U23",O11="U27",O11="U31")</formula>
    </cfRule>
    <cfRule type="containsText" dxfId="1" priority="13" operator="containsText" text="T">
      <formula>NOT(ISERROR(SEARCH(("T"),(O11))))</formula>
    </cfRule>
    <cfRule type="expression" dxfId="0" priority="6">
      <formula>OR(O11="S25",O11="S29",O11="S33")</formula>
    </cfRule>
  </conditionalFormatting>
  <printOptions horizontalCentered="1"/>
  <pageMargins left="0.25" right="0.25" top="0.75" bottom="0.75" header="0" footer="0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3"/>
  <sheetViews>
    <sheetView workbookViewId="0"/>
  </sheetViews>
  <sheetFormatPr defaultColWidth="12.59765625" defaultRowHeight="15" customHeight="1" x14ac:dyDescent="0.25"/>
  <cols>
    <col min="1" max="1" width="3.09765625" customWidth="1"/>
    <col min="2" max="2" width="34.69921875" customWidth="1"/>
    <col min="3" max="3" width="4.19921875" customWidth="1"/>
    <col min="4" max="4" width="33" customWidth="1"/>
    <col min="5" max="5" width="4.19921875" customWidth="1"/>
  </cols>
  <sheetData>
    <row r="1" spans="1:26" ht="1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 customHeight="1" x14ac:dyDescent="0.25">
      <c r="A2" s="53"/>
      <c r="B2" s="105" t="s">
        <v>105</v>
      </c>
      <c r="C2" s="106"/>
      <c r="D2" s="106"/>
      <c r="E2" s="107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 customHeight="1" x14ac:dyDescent="0.25">
      <c r="A3" s="53"/>
      <c r="B3" s="54" t="s">
        <v>106</v>
      </c>
      <c r="C3" s="55" t="s">
        <v>107</v>
      </c>
      <c r="D3" s="56" t="s">
        <v>108</v>
      </c>
      <c r="E3" s="57" t="s">
        <v>107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 customHeight="1" x14ac:dyDescent="0.25">
      <c r="A4" s="53"/>
      <c r="B4" s="108" t="s">
        <v>109</v>
      </c>
      <c r="C4" s="106"/>
      <c r="D4" s="106"/>
      <c r="E4" s="10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" customHeight="1" x14ac:dyDescent="0.25">
      <c r="A5" s="53"/>
      <c r="B5" s="109" t="s">
        <v>110</v>
      </c>
      <c r="C5" s="106"/>
      <c r="D5" s="106"/>
      <c r="E5" s="107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" customHeight="1" x14ac:dyDescent="0.25">
      <c r="A6" s="53"/>
      <c r="B6" s="110" t="s">
        <v>111</v>
      </c>
      <c r="C6" s="111"/>
      <c r="D6" s="111"/>
      <c r="E6" s="11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 x14ac:dyDescent="0.25">
      <c r="A7" s="53"/>
      <c r="B7" s="58" t="s">
        <v>112</v>
      </c>
      <c r="C7" s="59">
        <v>3</v>
      </c>
      <c r="D7" s="60" t="s">
        <v>113</v>
      </c>
      <c r="E7" s="61">
        <v>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" customHeight="1" x14ac:dyDescent="0.25">
      <c r="A8" s="53"/>
      <c r="B8" s="58" t="s">
        <v>114</v>
      </c>
      <c r="C8" s="59">
        <v>3</v>
      </c>
      <c r="D8" s="60" t="s">
        <v>115</v>
      </c>
      <c r="E8" s="61">
        <v>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customHeight="1" x14ac:dyDescent="0.25">
      <c r="A9" s="53"/>
      <c r="B9" s="62" t="s">
        <v>116</v>
      </c>
      <c r="C9" s="63">
        <v>3</v>
      </c>
      <c r="D9" s="64" t="s">
        <v>117</v>
      </c>
      <c r="E9" s="65">
        <v>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 x14ac:dyDescent="0.25">
      <c r="A10" s="53"/>
      <c r="B10" s="58" t="s">
        <v>118</v>
      </c>
      <c r="C10" s="66">
        <v>45352</v>
      </c>
      <c r="D10" s="60" t="s">
        <v>119</v>
      </c>
      <c r="E10" s="61">
        <v>4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" customHeight="1" x14ac:dyDescent="0.25">
      <c r="A11" s="53"/>
      <c r="B11" s="102" t="s">
        <v>120</v>
      </c>
      <c r="C11" s="103"/>
      <c r="D11" s="103"/>
      <c r="E11" s="10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" customHeight="1" x14ac:dyDescent="0.25">
      <c r="A12" s="53"/>
      <c r="B12" s="67" t="s">
        <v>121</v>
      </c>
      <c r="C12" s="68">
        <v>2</v>
      </c>
      <c r="D12" s="69" t="s">
        <v>122</v>
      </c>
      <c r="E12" s="70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" customHeight="1" x14ac:dyDescent="0.25">
      <c r="A13" s="53"/>
      <c r="B13" s="67" t="s">
        <v>123</v>
      </c>
      <c r="C13" s="68">
        <v>3</v>
      </c>
      <c r="D13" s="69" t="s">
        <v>122</v>
      </c>
      <c r="E13" s="70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" customHeight="1" x14ac:dyDescent="0.25">
      <c r="A14" s="53"/>
      <c r="B14" s="102" t="s">
        <v>124</v>
      </c>
      <c r="C14" s="103"/>
      <c r="D14" s="103"/>
      <c r="E14" s="104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" customHeight="1" x14ac:dyDescent="0.25">
      <c r="A15" s="53"/>
      <c r="B15" s="67" t="s">
        <v>125</v>
      </c>
      <c r="C15" s="68">
        <v>2</v>
      </c>
      <c r="D15" s="69" t="s">
        <v>122</v>
      </c>
      <c r="E15" s="70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" customHeight="1" x14ac:dyDescent="0.25">
      <c r="A16" s="53"/>
      <c r="B16" s="67" t="s">
        <v>126</v>
      </c>
      <c r="C16" s="68">
        <v>3</v>
      </c>
      <c r="D16" s="69" t="s">
        <v>122</v>
      </c>
      <c r="E16" s="70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" customHeight="1" x14ac:dyDescent="0.25">
      <c r="A17" s="53"/>
      <c r="B17" s="67" t="s">
        <v>127</v>
      </c>
      <c r="C17" s="68">
        <v>3</v>
      </c>
      <c r="D17" s="69" t="s">
        <v>122</v>
      </c>
      <c r="E17" s="7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" customHeight="1" x14ac:dyDescent="0.25">
      <c r="A18" s="53"/>
      <c r="B18" s="67" t="s">
        <v>128</v>
      </c>
      <c r="C18" s="68">
        <v>3</v>
      </c>
      <c r="D18" s="69" t="s">
        <v>122</v>
      </c>
      <c r="E18" s="70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" customHeight="1" x14ac:dyDescent="0.25">
      <c r="A19" s="53"/>
      <c r="B19" s="102" t="s">
        <v>129</v>
      </c>
      <c r="C19" s="103"/>
      <c r="D19" s="103"/>
      <c r="E19" s="104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" customHeight="1" x14ac:dyDescent="0.25">
      <c r="A20" s="53"/>
      <c r="B20" s="58" t="s">
        <v>130</v>
      </c>
      <c r="C20" s="59">
        <v>3</v>
      </c>
      <c r="D20" s="60" t="s">
        <v>131</v>
      </c>
      <c r="E20" s="61">
        <v>3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" customHeight="1" x14ac:dyDescent="0.25">
      <c r="A21" s="53"/>
      <c r="B21" s="62" t="s">
        <v>132</v>
      </c>
      <c r="C21" s="63">
        <v>3</v>
      </c>
      <c r="D21" s="64" t="s">
        <v>133</v>
      </c>
      <c r="E21" s="65">
        <v>3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3.8" x14ac:dyDescent="0.25">
      <c r="A22" s="53"/>
      <c r="B22" s="58" t="s">
        <v>134</v>
      </c>
      <c r="C22" s="59">
        <v>3</v>
      </c>
      <c r="D22" s="60" t="s">
        <v>135</v>
      </c>
      <c r="E22" s="61">
        <v>3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3.8" x14ac:dyDescent="0.25">
      <c r="A23" s="53"/>
      <c r="B23" s="58" t="s">
        <v>136</v>
      </c>
      <c r="C23" s="59">
        <v>3</v>
      </c>
      <c r="D23" s="60" t="s">
        <v>137</v>
      </c>
      <c r="E23" s="61">
        <v>3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3.8" x14ac:dyDescent="0.25">
      <c r="A24" s="53"/>
      <c r="B24" s="71" t="s">
        <v>138</v>
      </c>
      <c r="C24" s="72">
        <v>3</v>
      </c>
      <c r="D24" s="73" t="s">
        <v>139</v>
      </c>
      <c r="E24" s="74">
        <v>3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3.8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3.8" x14ac:dyDescent="0.25">
      <c r="A26" s="53"/>
      <c r="B26" s="75" t="s">
        <v>140</v>
      </c>
      <c r="C26" s="75"/>
      <c r="D26" s="75"/>
      <c r="E26" s="75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3.8" x14ac:dyDescent="0.25">
      <c r="A27" s="53"/>
      <c r="B27" s="76" t="s">
        <v>141</v>
      </c>
      <c r="C27" s="76"/>
      <c r="D27" s="76"/>
      <c r="E27" s="76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3.8" x14ac:dyDescent="0.25">
      <c r="A28" s="53"/>
      <c r="B28" s="53" t="s">
        <v>142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3.8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3.8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3.8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3.8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3.8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3.8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3.8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3.8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3.8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3.8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3.8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3.8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3.8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3.8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3.8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3.8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3.8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3.8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3.8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3.8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3.8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3.8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3.8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3.8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3.8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3.8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3.8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3.8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3.8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3.8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3.8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3.8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3.8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3.8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3.8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3.8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3.8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3.8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3.8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3.8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3.8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3.8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3.8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.8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3.8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3.8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3.8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3.8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3.8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3.8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3.8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3.8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3.8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3.8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3.8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3.8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3.8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3.8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3.8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3.8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3.8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3.8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3.8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3.8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3.8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3.8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3.8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3.8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3.8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3.8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3.8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3.8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3.8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3.8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3.8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3.8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3.8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3.8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3.8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3.8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3.8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3.8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3.8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3.8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3.8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3.8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3.8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3.8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3.8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3.8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3.8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3.8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3.8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3.8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3.8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3.8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3.8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3.8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3.8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3.8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3.8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3.8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3.8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3.8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3.8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3.8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3.8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3.8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3.8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3.8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3.8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3.8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3.8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3.8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3.8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8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3.8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3.8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3.8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3.8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3.8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3.8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3.8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3.8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3.8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3.8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3.8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3.8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3.8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3.8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3.8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3.8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3.8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3.8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3.8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3.8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3.8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3.8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3.8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3.8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3.8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3.8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3.8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3.8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3.8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3.8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3.8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3.8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3.8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3.8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3.8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.8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3.8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3.8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3.8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3.8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3.8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3.8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3.8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3.8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3.8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3.8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3.8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3.8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3.8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3.8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3.8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3.8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3.8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3.8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3.8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3.8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3.8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3.8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3.8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3.8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3.8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3.8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3.8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3.8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3.8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3.8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3.8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3.8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3.8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3.8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3.8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3.8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3.8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3.8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3.8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3.8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3.8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3.8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3.8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3.8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3.8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3.8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3.8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3.8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3.8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3.8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3.8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3.8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3.8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3.8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3.8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3.8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3.8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3.8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3.8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3.8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3.8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3.8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3.8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3.8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3.8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3.8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3.8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3.8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3.8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3.8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3.8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3.8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3.8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3.8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3.8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3.8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3.8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3.8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3.8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3.8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3.8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3.8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3.8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3.8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3.8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3.8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3.8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3.8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3.8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3.8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3.8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3.8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3.8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3.8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3.8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3.8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3.8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3.8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3.8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3.8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3.8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3.8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3.8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3.8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3.8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3.8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3.8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3.8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3.8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3.8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3.8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3.8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3.8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3.8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3.8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3.8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3.8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3.8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3.8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3.8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3.8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3.8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3.8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3.8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3.8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3.8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3.8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3.8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3.8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3.8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.8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3.8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3.8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3.8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3.8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3.8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3.8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3.8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3.8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3.8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3.8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3.8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3.8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3.8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3.8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3.8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3.8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3.8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3.8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3.8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3.8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3.8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3.8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3.8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3.8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3.8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3.8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3.8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3.8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3.8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3.8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3.8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3.8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3.8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3.8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3.8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3.8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3.8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3.8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3.8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3.8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3.8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3.8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3.8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3.8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3.8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3.8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3.8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3.8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3.8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3.8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3.8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3.8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3.8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3.8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3.8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3.8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3.8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3.8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3.8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3.8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3.8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3.8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3.8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3.8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3.8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3.8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3.8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3.8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3.8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3.8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3.8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3.8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3.8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3.8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3.8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3.8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3.8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.8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3.8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3.8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3.8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3.8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3.8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3.8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3.8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3.8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3.8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3.8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3.8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3.8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3.8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3.8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3.8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3.8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3.8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3.8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3.8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3.8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3.8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3.8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3.8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3.8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3.8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3.8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3.8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3.8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3.8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3.8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3.8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3.8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3.8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3.8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3.8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3.8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3.8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3.8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3.8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3.8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3.8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3.8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3.8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3.8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3.8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3.8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3.8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3.8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3.8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3.8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3.8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3.8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3.8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3.8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3.8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3.8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3.8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3.8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.8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3.8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3.8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3.8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3.8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3.8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3.8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3.8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3.8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3.8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3.8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3.8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3.8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3.8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3.8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3.8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3.8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3.8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3.8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3.8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3.8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3.8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3.8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3.8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3.8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3.8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.8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3.8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3.8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3.8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3.8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3.8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3.8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3.8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3.8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3.8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3.8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3.8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3.8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3.8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3.8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3.8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3.8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3.8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3.8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3.8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3.8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3.8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3.8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3.8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3.8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3.8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3.8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3.8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3.8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3.8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3.8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3.8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3.8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3.8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3.8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3.8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3.8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3.8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3.8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3.8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3.8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3.8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3.8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3.8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3.8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3.8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3.8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3.8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3.8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3.8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3.8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3.8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3.8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3.8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3.8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3.8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3.8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3.8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3.8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3.8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3.8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3.8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3.8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3.8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3.8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3.8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3.8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3.8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3.8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3.8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3.8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3.8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3.8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3.8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3.8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3.8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3.8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3.8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3.8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3.8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3.8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3.8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3.8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3.8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3.8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3.8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3.8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3.8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3.8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3.8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3.8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3.8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3.8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3.8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3.8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3.8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3.8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3.8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3.8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3.8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3.8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3.8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3.8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3.8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3.8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3.8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3.8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3.8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3.8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3.8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3.8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3.8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3.8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3.8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3.8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3.8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3.8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3.8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3.8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3.8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3.8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3.8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3.8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3.8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3.8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3.8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3.8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3.8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3.8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3.8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3.8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3.8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3.8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3.8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3.8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3.8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3.8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3.8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3.8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3.8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3.8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3.8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3.8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3.8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3.8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3.8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3.8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3.8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3.8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3.8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3.8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3.8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3.8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3.8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3.8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3.8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3.8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3.8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3.8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3.8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3.8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3.8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3.8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3.8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3.8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3.8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3.8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3.8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3.8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3.8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3.8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3.8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3.8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3.8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3.8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3.8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3.8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3.8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3.8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3.8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3.8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3.8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3.8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3.8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3.8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3.8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3.8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3.8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3.8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3.8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3.8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3.8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3.8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3.8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3.8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3.8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3.8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3.8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3.8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3.8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3.8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3.8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3.8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3.8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3.8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3.8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3.8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3.8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3.8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3.8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3.8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3.8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3.8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3.8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3.8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3.8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3.8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3.8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3.8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3.8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3.8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3.8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3.8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3.8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3.8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3.8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3.8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3.8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3.8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3.8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3.8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3.8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3.8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3.8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3.8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3.8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3.8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3.8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3.8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3.8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3.8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3.8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3.8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3.8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3.8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3.8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3.8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3.8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3.8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3.8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3.8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3.8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3.8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3.8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3.8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3.8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3.8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3.8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3.8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3.8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3.8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3.8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3.8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3.8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3.8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3.8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3.8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3.8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3.8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3.8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3.8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3.8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3.8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3.8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3.8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3.8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3.8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3.8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3.8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3.8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3.8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3.8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3.8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3.8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3.8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3.8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3.8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3.8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3.8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3.8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3.8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3.8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3.8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3.8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3.8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3.8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3.8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3.8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3.8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3.8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3.8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3.8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3.8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3.8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3.8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3.8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3.8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3.8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3.8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3.8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3.8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3.8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3.8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3.8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3.8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3.8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3.8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3.8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3.8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3.8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3.8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3.8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3.8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3.8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3.8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3.8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3.8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3.8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3.8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3.8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3.8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3.8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3.8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3.8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3.8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3.8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3.8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3.8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3.8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3.8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3.8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3.8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3.8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3.8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3.8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3.8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3.8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3.8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3.8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3.8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3.8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3.8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3.8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3.8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3.8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3.8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3.8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3.8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3.8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3.8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3.8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3.8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3.8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3.8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3.8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3.8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3.8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3.8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3.8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3.8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3.8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3.8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3.8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3.8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3.8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3.8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3.8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3.8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3.8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3.8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3.8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3.8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3.8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3.8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3.8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3.8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3.8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3.8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3.8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3.8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3.8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3.8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3.8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3.8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3.8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3.8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3.8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3.8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3.8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3.8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3.8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3.8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3.8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3.8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3.8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3.8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3.8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3.8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3.8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3.8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3.8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3.8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3.8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3.8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3.8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3.8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3.8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3.8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3.8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3.8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3.8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3.8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3.8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3.8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3.8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3.8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3.8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3.8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3.8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3.8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3.8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3.8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3.8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3.8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3.8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3.8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3.8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3.8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3.8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3.8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3.8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3.8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3.8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3.8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3.8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3.8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3.8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3.8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3.8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3.8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3.8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3.8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3.8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3.8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3.8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3.8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3.8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3.8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3.8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3.8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3.8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3.8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3.8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3.8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3.8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3.8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3.8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3.8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3.8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3.8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3.8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3.8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3.8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3.8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3.8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3.8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3.8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3.8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3.8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3.8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3.8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3.8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3.8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3.8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3.8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3.8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3.8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3.8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3.8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3.8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3.8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3.8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3.8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3.8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3.8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3.8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3.8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3.8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3.8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3.8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3.8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3.8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3.8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3.8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3.8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3.8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3.8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3.8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3.8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3.8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3.8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3.8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3.8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3.8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3.8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3.8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3.8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3.8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3.8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3.8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</sheetData>
  <mergeCells count="7">
    <mergeCell ref="B14:E14"/>
    <mergeCell ref="B19:E19"/>
    <mergeCell ref="B2:E2"/>
    <mergeCell ref="B4:E4"/>
    <mergeCell ref="B5:E5"/>
    <mergeCell ref="B6:E6"/>
    <mergeCell ref="B11:E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77"/>
  <sheetViews>
    <sheetView topLeftCell="A12" workbookViewId="0">
      <selection activeCell="G22" sqref="G22"/>
    </sheetView>
  </sheetViews>
  <sheetFormatPr defaultColWidth="12.59765625" defaultRowHeight="15" customHeight="1" x14ac:dyDescent="0.25"/>
  <cols>
    <col min="1" max="1" width="3.09765625" customWidth="1"/>
    <col min="2" max="2" width="39.5" customWidth="1"/>
    <col min="3" max="3" width="4.19921875" customWidth="1"/>
    <col min="4" max="4" width="33" customWidth="1"/>
    <col min="5" max="5" width="4.19921875" customWidth="1"/>
  </cols>
  <sheetData>
    <row r="1" spans="1:26" ht="1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 customHeight="1" x14ac:dyDescent="0.25">
      <c r="A2" s="53"/>
      <c r="B2" s="105" t="s">
        <v>143</v>
      </c>
      <c r="C2" s="106"/>
      <c r="D2" s="106"/>
      <c r="E2" s="107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 customHeight="1" x14ac:dyDescent="0.25">
      <c r="A3" s="53"/>
      <c r="B3" s="77" t="s">
        <v>144</v>
      </c>
      <c r="C3" s="78" t="s">
        <v>107</v>
      </c>
      <c r="D3" s="79" t="s">
        <v>145</v>
      </c>
      <c r="E3" s="80" t="s">
        <v>107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 customHeight="1" x14ac:dyDescent="0.25">
      <c r="A4" s="53"/>
      <c r="B4" s="67" t="s">
        <v>130</v>
      </c>
      <c r="C4" s="68">
        <v>3</v>
      </c>
      <c r="D4" s="69" t="s">
        <v>146</v>
      </c>
      <c r="E4" s="81">
        <v>3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" customHeight="1" x14ac:dyDescent="0.25">
      <c r="A5" s="53"/>
      <c r="B5" s="67" t="s">
        <v>132</v>
      </c>
      <c r="C5" s="68">
        <v>3</v>
      </c>
      <c r="D5" s="87" t="s">
        <v>169</v>
      </c>
      <c r="E5" s="81">
        <v>3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" customHeight="1" x14ac:dyDescent="0.25">
      <c r="A6" s="53"/>
      <c r="B6" s="67" t="s">
        <v>134</v>
      </c>
      <c r="C6" s="68">
        <v>3</v>
      </c>
      <c r="D6" s="88" t="s">
        <v>147</v>
      </c>
      <c r="E6" s="81">
        <v>3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5" customHeight="1" x14ac:dyDescent="0.25">
      <c r="A7" s="53"/>
      <c r="B7" s="67" t="s">
        <v>121</v>
      </c>
      <c r="C7" s="68">
        <v>2</v>
      </c>
      <c r="D7" s="69" t="s">
        <v>148</v>
      </c>
      <c r="E7" s="81" t="s">
        <v>149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5" customHeight="1" x14ac:dyDescent="0.25">
      <c r="A8" s="53"/>
      <c r="B8" s="67" t="s">
        <v>136</v>
      </c>
      <c r="C8" s="68">
        <v>3</v>
      </c>
      <c r="D8" s="69" t="s">
        <v>150</v>
      </c>
      <c r="E8" s="81">
        <v>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" customHeight="1" x14ac:dyDescent="0.25">
      <c r="A9" s="53"/>
      <c r="B9" s="67" t="s">
        <v>123</v>
      </c>
      <c r="C9" s="68">
        <v>3</v>
      </c>
      <c r="D9" s="69" t="s">
        <v>151</v>
      </c>
      <c r="E9" s="81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 customHeight="1" x14ac:dyDescent="0.25">
      <c r="A10" s="53"/>
      <c r="B10" s="67" t="s">
        <v>152</v>
      </c>
      <c r="C10" s="68">
        <v>3</v>
      </c>
      <c r="D10" s="69" t="s">
        <v>151</v>
      </c>
      <c r="E10" s="81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" customHeight="1" x14ac:dyDescent="0.25">
      <c r="A11" s="53"/>
      <c r="B11" s="67" t="s">
        <v>153</v>
      </c>
      <c r="C11" s="68">
        <v>3</v>
      </c>
      <c r="D11" s="87" t="s">
        <v>168</v>
      </c>
      <c r="E11" s="81">
        <v>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" customHeight="1" x14ac:dyDescent="0.25">
      <c r="A12" s="53"/>
      <c r="B12" s="67" t="s">
        <v>154</v>
      </c>
      <c r="C12" s="68">
        <v>3</v>
      </c>
      <c r="D12" s="69" t="s">
        <v>151</v>
      </c>
      <c r="E12" s="81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5" customHeight="1" x14ac:dyDescent="0.25">
      <c r="A13" s="53"/>
      <c r="B13" s="67" t="s">
        <v>155</v>
      </c>
      <c r="C13" s="68">
        <v>1</v>
      </c>
      <c r="D13" s="69" t="s">
        <v>151</v>
      </c>
      <c r="E13" s="81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5" customHeight="1" x14ac:dyDescent="0.25">
      <c r="A14" s="53"/>
      <c r="B14" s="67" t="s">
        <v>156</v>
      </c>
      <c r="C14" s="68">
        <v>3</v>
      </c>
      <c r="D14" s="69" t="s">
        <v>151</v>
      </c>
      <c r="E14" s="81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5" customHeight="1" x14ac:dyDescent="0.25">
      <c r="A15" s="53"/>
      <c r="B15" s="67" t="s">
        <v>157</v>
      </c>
      <c r="C15" s="68">
        <v>3</v>
      </c>
      <c r="D15" s="69" t="s">
        <v>151</v>
      </c>
      <c r="E15" s="81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5" customHeight="1" x14ac:dyDescent="0.25">
      <c r="A16" s="53"/>
      <c r="B16" s="67" t="s">
        <v>158</v>
      </c>
      <c r="C16" s="68">
        <v>3</v>
      </c>
      <c r="D16" s="69" t="s">
        <v>151</v>
      </c>
      <c r="E16" s="81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" customHeight="1" x14ac:dyDescent="0.25">
      <c r="A17" s="53"/>
      <c r="B17" s="67" t="s">
        <v>159</v>
      </c>
      <c r="C17" s="68">
        <v>3</v>
      </c>
      <c r="D17" s="69" t="s">
        <v>151</v>
      </c>
      <c r="E17" s="81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" customHeight="1" x14ac:dyDescent="0.25">
      <c r="A18" s="53"/>
      <c r="B18" s="67" t="s">
        <v>160</v>
      </c>
      <c r="C18" s="68">
        <v>3</v>
      </c>
      <c r="D18" s="69" t="s">
        <v>151</v>
      </c>
      <c r="E18" s="81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" customHeight="1" x14ac:dyDescent="0.25">
      <c r="A19" s="53"/>
      <c r="B19" s="67" t="s">
        <v>161</v>
      </c>
      <c r="C19" s="68">
        <v>3</v>
      </c>
      <c r="D19" s="69" t="s">
        <v>151</v>
      </c>
      <c r="E19" s="81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" customHeight="1" x14ac:dyDescent="0.25">
      <c r="A20" s="53"/>
      <c r="B20" s="67" t="s">
        <v>162</v>
      </c>
      <c r="C20" s="68">
        <v>3</v>
      </c>
      <c r="D20" s="69" t="s">
        <v>151</v>
      </c>
      <c r="E20" s="81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" customHeight="1" x14ac:dyDescent="0.25">
      <c r="A21" s="53"/>
      <c r="B21" s="67" t="s">
        <v>163</v>
      </c>
      <c r="C21" s="68">
        <v>3</v>
      </c>
      <c r="D21" s="69" t="s">
        <v>151</v>
      </c>
      <c r="E21" s="81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3.8" x14ac:dyDescent="0.25">
      <c r="A22" s="53"/>
      <c r="B22" s="67" t="s">
        <v>164</v>
      </c>
      <c r="C22" s="68">
        <v>3</v>
      </c>
      <c r="D22" s="69" t="s">
        <v>151</v>
      </c>
      <c r="E22" s="81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3.8" x14ac:dyDescent="0.25">
      <c r="A23" s="53"/>
      <c r="B23" s="82" t="s">
        <v>138</v>
      </c>
      <c r="C23" s="83">
        <v>3</v>
      </c>
      <c r="D23" s="73"/>
      <c r="E23" s="84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3.8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3.8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3.8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3.8" x14ac:dyDescent="0.25">
      <c r="A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3.8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3.8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3.8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3.8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3.8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3.8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3.8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3.8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3.8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3.8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3.8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3.8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3.8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3.8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3.8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3.8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3.8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3.8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3.8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3.8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3.8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3.8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3.8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3.8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3.8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3.8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3.8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3.8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3.8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3.8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3.8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3.8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3.8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3.8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3.8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3.8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3.8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3.8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3.8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3.8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3.8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3.8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3.8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3.8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.8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3.8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3.8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3.8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3.8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3.8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3.8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3.8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3.8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3.8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3.8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3.8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3.8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3.8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3.8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3.8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3.8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3.8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3.8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3.8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3.8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3.8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3.8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3.8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3.8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3.8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3.8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3.8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3.8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3.8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3.8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3.8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3.8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3.8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3.8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3.8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3.8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3.8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3.8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3.8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3.8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3.8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3.8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3.8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3.8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3.8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3.8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3.8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3.8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3.8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3.8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3.8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3.8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3.8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3.8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3.8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3.8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3.8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3.8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3.8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3.8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3.8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3.8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3.8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3.8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3.8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3.8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3.8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3.8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3.8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3.8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3.8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8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3.8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3.8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3.8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3.8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3.8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3.8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3.8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3.8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3.8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3.8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3.8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3.8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3.8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3.8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3.8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3.8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3.8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3.8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3.8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3.8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3.8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3.8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3.8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3.8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3.8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3.8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3.8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3.8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3.8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3.8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3.8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3.8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3.8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3.8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3.8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.8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3.8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3.8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3.8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3.8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3.8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3.8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3.8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3.8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3.8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3.8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3.8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3.8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3.8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3.8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3.8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3.8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3.8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3.8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3.8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3.8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3.8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3.8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3.8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3.8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3.8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3.8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3.8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3.8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3.8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3.8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3.8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3.8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3.8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3.8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3.8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3.8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3.8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3.8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3.8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3.8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3.8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3.8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3.8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3.8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3.8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3.8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3.8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3.8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3.8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3.8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3.8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3.8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3.8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3.8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3.8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3.8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3.8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3.8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3.8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3.8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3.8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3.8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3.8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3.8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3.8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3.8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3.8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3.8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3.8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3.8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3.8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3.8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3.8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3.8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3.8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3.8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3.8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3.8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3.8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3.8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3.8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3.8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3.8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3.8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3.8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3.8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3.8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3.8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3.8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3.8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3.8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3.8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3.8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3.8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3.8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3.8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3.8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3.8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3.8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3.8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3.8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3.8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3.8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3.8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3.8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3.8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3.8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3.8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3.8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3.8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3.8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3.8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3.8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3.8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3.8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3.8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3.8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3.8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3.8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3.8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3.8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3.8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3.8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3.8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3.8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3.8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3.8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3.8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3.8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3.8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.8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3.8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3.8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3.8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3.8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3.8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3.8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3.8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3.8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3.8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3.8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3.8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3.8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3.8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3.8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3.8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3.8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3.8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3.8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3.8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3.8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3.8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3.8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3.8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3.8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3.8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3.8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3.8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3.8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3.8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3.8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3.8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3.8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3.8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3.8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3.8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3.8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3.8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3.8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3.8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3.8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3.8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3.8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3.8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3.8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3.8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3.8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3.8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3.8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3.8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3.8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3.8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3.8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3.8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3.8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3.8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3.8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3.8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3.8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3.8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3.8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3.8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3.8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3.8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3.8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3.8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3.8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3.8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3.8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3.8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3.8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3.8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3.8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3.8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3.8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3.8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3.8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3.8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.8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3.8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3.8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3.8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3.8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3.8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3.8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3.8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3.8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3.8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3.8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3.8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3.8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3.8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3.8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3.8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3.8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3.8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3.8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3.8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3.8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3.8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3.8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3.8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3.8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3.8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3.8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3.8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3.8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3.8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3.8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3.8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3.8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3.8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3.8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3.8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3.8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3.8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3.8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3.8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3.8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3.8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3.8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3.8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3.8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3.8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3.8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3.8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3.8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3.8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3.8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3.8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3.8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3.8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3.8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3.8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3.8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3.8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3.8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.8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3.8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3.8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3.8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3.8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3.8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3.8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3.8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3.8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3.8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3.8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3.8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3.8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3.8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3.8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3.8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3.8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3.8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3.8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3.8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3.8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3.8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3.8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3.8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3.8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3.8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.8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3.8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3.8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3.8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3.8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3.8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3.8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3.8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3.8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3.8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3.8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3.8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3.8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3.8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3.8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3.8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3.8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3.8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3.8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3.8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3.8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3.8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3.8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3.8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3.8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3.8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3.8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3.8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3.8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3.8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3.8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3.8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3.8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3.8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3.8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3.8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3.8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3.8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3.8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3.8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3.8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3.8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3.8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3.8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3.8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3.8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3.8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3.8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3.8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3.8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3.8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3.8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3.8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3.8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3.8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3.8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3.8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3.8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3.8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3.8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3.8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3.8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3.8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3.8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3.8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3.8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3.8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3.8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3.8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3.8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3.8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3.8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3.8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3.8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3.8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3.8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3.8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3.8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3.8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3.8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3.8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3.8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3.8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3.8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3.8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3.8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3.8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3.8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3.8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3.8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3.8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3.8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3.8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3.8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3.8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3.8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3.8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3.8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3.8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3.8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3.8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3.8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3.8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3.8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3.8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3.8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3.8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3.8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3.8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3.8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3.8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3.8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3.8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3.8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3.8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3.8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3.8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3.8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3.8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3.8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3.8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3.8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3.8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3.8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3.8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3.8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3.8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3.8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3.8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3.8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3.8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3.8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3.8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3.8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3.8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3.8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3.8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3.8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3.8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3.8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3.8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3.8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3.8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3.8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3.8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3.8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3.8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3.8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3.8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3.8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3.8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3.8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3.8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3.8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3.8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3.8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3.8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3.8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3.8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3.8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3.8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3.8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3.8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3.8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3.8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3.8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3.8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3.8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3.8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3.8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3.8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3.8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3.8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3.8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3.8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3.8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3.8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3.8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3.8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3.8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3.8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3.8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3.8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3.8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3.8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3.8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3.8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3.8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3.8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3.8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3.8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3.8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3.8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3.8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3.8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3.8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3.8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3.8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3.8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3.8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3.8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3.8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3.8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3.8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3.8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3.8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3.8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3.8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3.8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3.8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3.8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3.8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3.8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3.8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3.8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3.8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3.8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3.8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3.8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3.8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3.8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3.8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3.8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3.8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3.8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3.8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3.8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3.8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3.8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3.8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3.8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3.8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3.8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3.8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3.8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3.8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3.8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3.8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3.8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3.8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3.8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3.8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3.8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3.8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3.8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3.8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3.8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3.8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3.8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3.8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3.8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3.8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3.8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3.8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3.8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3.8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3.8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3.8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3.8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3.8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3.8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3.8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3.8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3.8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3.8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3.8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3.8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3.8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3.8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3.8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3.8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3.8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3.8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3.8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3.8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3.8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3.8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3.8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3.8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3.8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3.8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3.8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3.8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3.8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3.8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3.8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3.8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3.8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3.8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3.8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3.8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3.8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3.8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3.8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3.8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3.8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3.8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3.8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3.8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3.8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3.8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3.8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3.8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3.8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3.8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3.8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3.8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3.8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3.8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3.8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3.8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3.8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3.8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3.8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3.8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3.8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3.8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3.8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3.8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3.8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3.8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3.8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3.8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3.8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3.8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3.8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3.8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3.8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3.8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3.8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3.8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3.8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3.8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3.8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3.8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3.8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3.8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3.8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3.8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3.8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3.8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3.8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3.8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3.8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3.8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3.8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3.8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3.8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3.8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3.8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3.8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3.8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3.8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3.8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3.8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3.8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3.8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3.8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3.8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3.8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3.8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3.8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3.8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3.8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3.8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3.8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3.8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3.8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3.8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3.8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3.8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3.8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3.8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3.8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3.8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3.8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3.8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3.8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3.8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3.8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3.8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3.8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3.8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3.8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3.8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3.8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3.8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3.8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3.8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3.8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3.8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3.8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3.8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3.8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3.8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3.8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3.8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3.8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3.8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3.8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3.8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3.8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3.8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3.8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3.8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3.8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3.8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3.8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3.8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3.8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3.8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3.8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3.8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3.8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3.8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3.8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3.8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3.8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3.8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3.8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3.8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3.8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3.8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3.8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3.8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3.8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3.8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3.8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3.8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3.8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3.8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3.8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3.8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3.8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3.8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3.8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3.8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3.8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3.8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3.8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3.8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3.8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3.8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3.8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3.8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3.8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3.8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3.8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3.8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3.8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3.8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3.8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3.8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3.8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3.8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3.8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3.8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3.8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3.8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3.8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3.8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3.8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3.8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3.8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3.8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3.8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3.8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3.8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3.8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3.8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3.8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3.8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3.8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3.8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3.8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3.8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3.8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3.8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3.8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3.8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3.8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3.8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3.8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3.8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3.8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3.8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3.8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3.8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3.8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3.8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3.8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3.8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3.8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3.8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3.8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3.8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3.8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3.8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3.8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3.8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3.8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3.8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3.8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3.8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</sheetData>
  <mergeCells count="1">
    <mergeCell ref="B2:E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ETEM Checksheet </vt:lpstr>
      <vt:lpstr>NCCC Equiv. (2+2)</vt:lpstr>
      <vt:lpstr>CLT Equiv.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Gehrig</dc:creator>
  <cp:lastModifiedBy>Macy Penland</cp:lastModifiedBy>
  <cp:lastPrinted>2025-03-27T12:01:42Z</cp:lastPrinted>
  <dcterms:created xsi:type="dcterms:W3CDTF">2015-06-04T15:47:30Z</dcterms:created>
  <dcterms:modified xsi:type="dcterms:W3CDTF">2025-10-29T16:58:31Z</dcterms:modified>
</cp:coreProperties>
</file>